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1\Desktop\veda 2024\Nuevos\"/>
    </mc:Choice>
  </mc:AlternateContent>
  <bookViews>
    <workbookView xWindow="0" yWindow="0" windowWidth="28800" windowHeight="12330" firstSheet="1" activeTab="1"/>
  </bookViews>
  <sheets>
    <sheet name="Mem" sheetId="5" state="hidden" r:id="rId1"/>
    <sheet name="Memoria" sheetId="6" r:id="rId2"/>
    <sheet name="Catálogos" sheetId="2" r:id="rId3"/>
    <sheet name="Altura" sheetId="4" state="hidden" r:id="rId4"/>
  </sheets>
  <definedNames>
    <definedName name="_xlnm._FilterDatabase" localSheetId="3" hidden="1">Altura!$B$149:$C$274</definedName>
    <definedName name="_Hlk62731599" localSheetId="0">Mem!#REF!</definedName>
    <definedName name="_Hlk62810778" localSheetId="0">Mem!$A$10</definedName>
    <definedName name="_xlnm.Print_Area" localSheetId="1">Memoria!$A$1:$P$212</definedName>
    <definedName name="Comercio">Catálogos!$B$37:$B$62</definedName>
    <definedName name="Comunicaciones">Catálogos!$E$37:$E$44</definedName>
    <definedName name="Educación_y_Cultura">Catálogos!$C$37:$C$61</definedName>
    <definedName name="Industria">Catálogos!$F$37:$F$48</definedName>
    <definedName name="Municipio">Tabla1[[#All],[Municipio]]</definedName>
    <definedName name="Parques">Catálogos!$G$37</definedName>
    <definedName name="Servicios">Catálogos!$A$37:$A$38</definedName>
    <definedName name="Servicios_para_recreación">Catálogos!$D$37:$D$41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4" i="6" l="1"/>
  <c r="E82" i="6"/>
  <c r="D54" i="6"/>
  <c r="D82" i="6"/>
  <c r="D178" i="4"/>
  <c r="E114" i="5"/>
  <c r="C59" i="5"/>
  <c r="E53" i="5"/>
  <c r="D53" i="5"/>
  <c r="D150" i="4"/>
  <c r="D151" i="4"/>
  <c r="D263" i="4"/>
  <c r="D258" i="4"/>
  <c r="D247" i="4"/>
  <c r="D212" i="4"/>
  <c r="D205" i="4"/>
  <c r="D194" i="4"/>
  <c r="D181" i="4"/>
  <c r="D179" i="4"/>
  <c r="D220" i="4"/>
  <c r="D219" i="4"/>
  <c r="D218" i="4"/>
  <c r="D217" i="4"/>
  <c r="D216" i="4"/>
  <c r="D215" i="4"/>
  <c r="D214" i="4"/>
  <c r="D213" i="4"/>
  <c r="D211" i="4"/>
  <c r="D210" i="4"/>
  <c r="D209" i="4"/>
  <c r="D208" i="4"/>
  <c r="D207" i="4"/>
  <c r="D206" i="4"/>
  <c r="D204" i="4"/>
  <c r="D203" i="4"/>
  <c r="D202" i="4"/>
  <c r="D201" i="4"/>
  <c r="D200" i="4"/>
  <c r="D199" i="4"/>
  <c r="D198" i="4"/>
  <c r="D197" i="4"/>
  <c r="D196" i="4"/>
  <c r="D195" i="4"/>
  <c r="D193" i="4"/>
  <c r="D192" i="4"/>
  <c r="D191" i="4"/>
  <c r="D190" i="4"/>
  <c r="D189" i="4"/>
  <c r="D188" i="4"/>
  <c r="D274" i="4"/>
  <c r="D273" i="4"/>
  <c r="D272" i="4"/>
  <c r="D271" i="4"/>
  <c r="D270" i="4"/>
  <c r="D269" i="4"/>
  <c r="D268" i="4"/>
  <c r="D267" i="4"/>
  <c r="D266" i="4"/>
  <c r="D265" i="4"/>
  <c r="D264" i="4"/>
  <c r="D262" i="4"/>
  <c r="D261" i="4"/>
  <c r="D260" i="4"/>
  <c r="D259" i="4"/>
  <c r="D257" i="4"/>
  <c r="D256" i="4"/>
  <c r="D255" i="4"/>
  <c r="D254" i="4"/>
  <c r="D253" i="4"/>
  <c r="D252" i="4"/>
  <c r="D251" i="4"/>
  <c r="D250" i="4"/>
  <c r="D249" i="4"/>
  <c r="D248"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187" i="4"/>
  <c r="D186" i="4"/>
  <c r="D185" i="4"/>
  <c r="D184" i="4"/>
  <c r="D183" i="4"/>
  <c r="D182" i="4"/>
  <c r="D180"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C60" i="5" l="1"/>
</calcChain>
</file>

<file path=xl/comments1.xml><?xml version="1.0" encoding="utf-8"?>
<comments xmlns="http://schemas.openxmlformats.org/spreadsheetml/2006/main">
  <authors>
    <author>tc={E2533621-5A0B-48D4-9F98-5AF4392F9FC2}</author>
  </authors>
  <commentList>
    <comment ref="D1"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(nivel de banqueta, desplante, otro(especificar))</t>
        </r>
      </text>
    </comment>
  </commentList>
</comments>
</file>

<file path=xl/sharedStrings.xml><?xml version="1.0" encoding="utf-8"?>
<sst xmlns="http://schemas.openxmlformats.org/spreadsheetml/2006/main" count="1364" uniqueCount="661">
  <si>
    <t>Formato de memoria descriptiva</t>
  </si>
  <si>
    <t>Usos no habitacionales</t>
  </si>
  <si>
    <r>
      <t>(1) F</t>
    </r>
    <r>
      <rPr>
        <b/>
        <sz val="10"/>
        <color rgb="FF000000"/>
        <rFont val="Calibri"/>
        <family val="2"/>
        <scheme val="minor"/>
      </rPr>
      <t>echa:</t>
    </r>
  </si>
  <si>
    <t>Apartado A) Información general</t>
  </si>
  <si>
    <t>(2) Nombre del proyecto</t>
  </si>
  <si>
    <t>Nuevo</t>
  </si>
  <si>
    <t>Ampliación</t>
  </si>
  <si>
    <t>Actualización</t>
  </si>
  <si>
    <t>Domicilio:</t>
  </si>
  <si>
    <r>
      <t>Superficie en posesión en m</t>
    </r>
    <r>
      <rPr>
        <b/>
        <vertAlign val="superscript"/>
        <sz val="10"/>
        <color theme="1"/>
        <rFont val="Calibri"/>
        <family val="2"/>
        <scheme val="minor"/>
      </rPr>
      <t>2</t>
    </r>
    <r>
      <rPr>
        <b/>
        <sz val="10"/>
        <color theme="1"/>
        <rFont val="Calibri"/>
        <family val="2"/>
        <scheme val="minor"/>
      </rPr>
      <t xml:space="preserve"> a evaluar y conforme al instrumento jurídico respectivo (en su caso):</t>
    </r>
  </si>
  <si>
    <t>Apartado B) Información específica</t>
  </si>
  <si>
    <t>Planta o nivel (es)</t>
  </si>
  <si>
    <t>Descripción de cada área por uso</t>
  </si>
  <si>
    <t>Altura</t>
  </si>
  <si>
    <t>Observaciones</t>
  </si>
  <si>
    <t>Construida</t>
  </si>
  <si>
    <t>Por construir</t>
  </si>
  <si>
    <t>Sótano (s)</t>
  </si>
  <si>
    <t>Planta baja</t>
  </si>
  <si>
    <t>Niveles</t>
  </si>
  <si>
    <t>Totales:</t>
  </si>
  <si>
    <t>Resumen de datos</t>
  </si>
  <si>
    <t>Tipo y/o nombre del producto</t>
  </si>
  <si>
    <t>Capacidad de cada recipiente</t>
  </si>
  <si>
    <t>Sí / No</t>
  </si>
  <si>
    <t>2. Ductos de PEMEX</t>
  </si>
  <si>
    <t>3. Gasoductos</t>
  </si>
  <si>
    <t>5. Vialidades</t>
  </si>
  <si>
    <t>Tipo de vehículo</t>
  </si>
  <si>
    <t>Horario de operación:</t>
  </si>
  <si>
    <t xml:space="preserve">De: </t>
  </si>
  <si>
    <t xml:space="preserve">A: </t>
  </si>
  <si>
    <t>Días de operación:</t>
  </si>
  <si>
    <t>Chicos:</t>
  </si>
  <si>
    <t>Grandes:</t>
  </si>
  <si>
    <t>En caso de haber realizado trabajos de movimiento de tierras para la construcción, número de autorización emitida por la Secretaría de Medio Ambiente Estatal:</t>
  </si>
  <si>
    <t>¿Cuenta con contratos o cartas de abastecimiento?</t>
  </si>
  <si>
    <t>¿Se encuentra en un área natural protegida?</t>
  </si>
  <si>
    <t>Tipo de la fuente de abastecimiento:</t>
  </si>
  <si>
    <t>Información</t>
  </si>
  <si>
    <t>2. Señalar las redes de distribución y sistemas de drenaje y alcantarillado y su disposición final</t>
  </si>
  <si>
    <t>3. Instalación de medidores de macro y micro medición</t>
  </si>
  <si>
    <t>4. Recolección de agua pluvial</t>
  </si>
  <si>
    <t>5. Tratamiento de aguas residuales</t>
  </si>
  <si>
    <t>6. Punto de conexión (cuando sea la CAEM la que preste el servicio)</t>
  </si>
  <si>
    <t>Apartado C) Información adicional</t>
  </si>
  <si>
    <t>Estructura de condominio</t>
  </si>
  <si>
    <t>Horizontal</t>
  </si>
  <si>
    <t>Vertical</t>
  </si>
  <si>
    <t>Mixto</t>
  </si>
  <si>
    <t>Documento PC</t>
  </si>
  <si>
    <t>Proyecto de dictamen de instalación</t>
  </si>
  <si>
    <t>Dictamen de instalación</t>
  </si>
  <si>
    <t>Memoria técnica</t>
  </si>
  <si>
    <t>Decisión</t>
  </si>
  <si>
    <t>Sí</t>
  </si>
  <si>
    <t>No</t>
  </si>
  <si>
    <t>Tipo vehículo</t>
  </si>
  <si>
    <t>A) Automóvil, camioneta y pickup</t>
  </si>
  <si>
    <t>B) Autobuses, microbuses y similares hasta con cuatro ejes</t>
  </si>
  <si>
    <t>Tipo de fuente</t>
  </si>
  <si>
    <t>Municipio u organismo operador</t>
  </si>
  <si>
    <t>Fuente de abastecimiento propia</t>
  </si>
  <si>
    <t>Comisión del Agua del Estado de México</t>
  </si>
  <si>
    <t>Grupos organizados de usuarios</t>
  </si>
  <si>
    <t>Abastecimiento a través de pipas</t>
  </si>
  <si>
    <t>Servicios</t>
  </si>
  <si>
    <t>Comercio</t>
  </si>
  <si>
    <t>Educación y Cultura</t>
  </si>
  <si>
    <t>Servicios para recreación</t>
  </si>
  <si>
    <t>Comunicaciones</t>
  </si>
  <si>
    <t>Industria</t>
  </si>
  <si>
    <t>Parques</t>
  </si>
  <si>
    <t>Oficinas</t>
  </si>
  <si>
    <t>Comercio de productos y servicios</t>
  </si>
  <si>
    <t>Educación elemental</t>
  </si>
  <si>
    <t>Instalaciones para la recreación y los deportes</t>
  </si>
  <si>
    <t>Oficinas y agencias de correos</t>
  </si>
  <si>
    <t>Instalaciones para la compra venta de materiales de desecho</t>
  </si>
  <si>
    <t>Conjuntos urbanos</t>
  </si>
  <si>
    <t>Servicios financieros y asistenciales</t>
  </si>
  <si>
    <t>Comercio de productos y servicios especializados</t>
  </si>
  <si>
    <t>Educación básica</t>
  </si>
  <si>
    <t>Instalaciones para deportes de exhibición al aire libre</t>
  </si>
  <si>
    <t>Telégrafos</t>
  </si>
  <si>
    <t>Manufactura de productos alimenticios, bebidas y tabaco</t>
  </si>
  <si>
    <t>Comercio de materiales y equipo para la construcción</t>
  </si>
  <si>
    <t>Educación media básica</t>
  </si>
  <si>
    <t>Clubes e instalaciones campestres</t>
  </si>
  <si>
    <t>Teléfonos</t>
  </si>
  <si>
    <t>Manufactura de productos de madera, palma, mimbre y corcho</t>
  </si>
  <si>
    <t>Comercio para la venta, renta, depósito, reparación, servicio de vehículos y maquinaria en general</t>
  </si>
  <si>
    <t>Educación media superior</t>
  </si>
  <si>
    <t>Parques y jardines</t>
  </si>
  <si>
    <t>Mensajería</t>
  </si>
  <si>
    <t>Manufactura de celulosa, papel y sus productos</t>
  </si>
  <si>
    <t>Establecimientos para el servicio de lavado y engrasado de vehículos</t>
  </si>
  <si>
    <t xml:space="preserve">Educación superior </t>
  </si>
  <si>
    <t>Instalaciones hoteleras</t>
  </si>
  <si>
    <t>Estaciones de radio</t>
  </si>
  <si>
    <t>Manufactura de productos metálicos, maquinaria y equipo</t>
  </si>
  <si>
    <t>Baños públicos</t>
  </si>
  <si>
    <t>Instituciones de investigación</t>
  </si>
  <si>
    <t>Televisión</t>
  </si>
  <si>
    <t>Manufactura a base de minerales no metálicos</t>
  </si>
  <si>
    <t>Jardines de fiesta</t>
  </si>
  <si>
    <t>Educación física</t>
  </si>
  <si>
    <t>Banda civil</t>
  </si>
  <si>
    <t>Manufactura metal básica</t>
  </si>
  <si>
    <t>Centros comerciales</t>
  </si>
  <si>
    <t>Educación artística</t>
  </si>
  <si>
    <t>Telecomunicaciones</t>
  </si>
  <si>
    <t>Manufactura de sustancias químicas, productos derivados del petróleo y del carbón</t>
  </si>
  <si>
    <t>Mercados</t>
  </si>
  <si>
    <t>Instalaciones religiosas</t>
  </si>
  <si>
    <t>Manufactura de textiles, prendas de vestir y colchones</t>
  </si>
  <si>
    <t>Centros de Abasto</t>
  </si>
  <si>
    <t>Auditorios</t>
  </si>
  <si>
    <t>Manufactura del cuero y del calzado</t>
  </si>
  <si>
    <t>Tianguis</t>
  </si>
  <si>
    <t>Teatros</t>
  </si>
  <si>
    <t>Otras manufacturas</t>
  </si>
  <si>
    <t>Bodegas y depósitos múltiples sin venta directa al público</t>
  </si>
  <si>
    <t>Cines</t>
  </si>
  <si>
    <t>Extracción y procesamiento de minerales metálicos y no metálicos</t>
  </si>
  <si>
    <t>Rastros</t>
  </si>
  <si>
    <t>Autocinemas</t>
  </si>
  <si>
    <t>Establecimientos con servicio y venta de alimentos sin servicio ni venta de bebidas alcohólicas</t>
  </si>
  <si>
    <t>Salas de conciertos</t>
  </si>
  <si>
    <t>Establecimientos con servicio de alimentos y venta o servicio de bebidas alcohólicas</t>
  </si>
  <si>
    <t>Bibliotecas</t>
  </si>
  <si>
    <t>Estaciones de servicio</t>
  </si>
  <si>
    <t>Museos</t>
  </si>
  <si>
    <t>Gasolineras</t>
  </si>
  <si>
    <t>Galerías de arte</t>
  </si>
  <si>
    <t>Gasoneras</t>
  </si>
  <si>
    <t>Hemerotecas</t>
  </si>
  <si>
    <t>Centros de Consultorios</t>
  </si>
  <si>
    <t>Pinacotecas</t>
  </si>
  <si>
    <t>Hospitales</t>
  </si>
  <si>
    <t>Filmotecas</t>
  </si>
  <si>
    <t>Sanatorios y clínicas</t>
  </si>
  <si>
    <t>Cinetecas</t>
  </si>
  <si>
    <t>Funerarias</t>
  </si>
  <si>
    <t>Casas de cultura</t>
  </si>
  <si>
    <t>Velatorios</t>
  </si>
  <si>
    <t>Salas de exposición</t>
  </si>
  <si>
    <t>Crematorios</t>
  </si>
  <si>
    <t xml:space="preserve">Centros comunitarios </t>
  </si>
  <si>
    <t>Cementerios</t>
  </si>
  <si>
    <t>Salones de usos múltiples</t>
  </si>
  <si>
    <t>Mausoleos</t>
  </si>
  <si>
    <t>Cantidad estimada de vehículos</t>
  </si>
  <si>
    <t>Vía principal de    
acceso y salida</t>
  </si>
  <si>
    <t>(5) Datos del predio</t>
  </si>
  <si>
    <t>Nombre o razón social del propietario:</t>
  </si>
  <si>
    <t>Calle</t>
  </si>
  <si>
    <t>Número exterior</t>
  </si>
  <si>
    <t>Número interior</t>
  </si>
  <si>
    <t>Colonia</t>
  </si>
  <si>
    <t>Código Postal</t>
  </si>
  <si>
    <t>Municipio</t>
  </si>
  <si>
    <r>
      <t>Superficie total del predio(s) en m</t>
    </r>
    <r>
      <rPr>
        <b/>
        <vertAlign val="superscript"/>
        <sz val="10"/>
        <color theme="1"/>
        <rFont val="Calibri"/>
        <family val="2"/>
        <scheme val="minor"/>
      </rPr>
      <t>2</t>
    </r>
    <r>
      <rPr>
        <b/>
        <sz val="10"/>
        <color theme="1"/>
        <rFont val="Calibri"/>
        <family val="2"/>
        <scheme val="minor"/>
      </rPr>
      <t xml:space="preserve"> y conforme al documento para acreditar la propiedad o posesión:</t>
    </r>
  </si>
  <si>
    <t>En su caso, nombre de quien ostenta la posesión conforme al tipo de instrumento jurídico respectivo (por ejemplo: arrendamiento, usufructo, comodato, etc.)</t>
  </si>
  <si>
    <t>Datos por construcción (en su caso, un cuadro por edificio)</t>
  </si>
  <si>
    <t>(6) Áreas de construcción desglosadas</t>
  </si>
  <si>
    <t>Descripción general de la construcción:</t>
  </si>
  <si>
    <t>(7) Superficies y cajones de estacionamiento</t>
  </si>
  <si>
    <t>Total de cajones de estacionamiento previstos para el proyecto (considerando el  mínimo establecido en el Plan Municipal de Desarrollo Urbano):</t>
  </si>
  <si>
    <t>Tipo de restricción</t>
  </si>
  <si>
    <t>Nombre del documento comprobatorio de la existencia de la restricción emitido por la autoridad correspondiente</t>
  </si>
  <si>
    <t>Cédula informativa de zonificación</t>
  </si>
  <si>
    <t>Para personas con discapacidad:</t>
  </si>
  <si>
    <t>I. Cualquier uso diferente al habitacional que implique un coeficiente de utilización de más de tres mil metros cuadrados u ocupen predios de más de seis mil metros cuadrados de superficie.</t>
  </si>
  <si>
    <t>II. Gaseras, gasoneras, gasolineras y otras plantas para el almacenamiento, procesamiento o distribución de combustibles.</t>
  </si>
  <si>
    <t xml:space="preserve">III. Helipuertos, Aeródromos Civiles y Aeropuertos. </t>
  </si>
  <si>
    <t>Ocoyoacac</t>
  </si>
  <si>
    <t>Altura (m)</t>
  </si>
  <si>
    <t>Número de recipientes</t>
  </si>
  <si>
    <t>Tipo de recipientes</t>
  </si>
  <si>
    <t>Cálculo de la demanda de agua</t>
  </si>
  <si>
    <r>
      <t>Superficie total del predio en m</t>
    </r>
    <r>
      <rPr>
        <b/>
        <vertAlign val="superscript"/>
        <sz val="10"/>
        <color theme="1"/>
        <rFont val="Calibri"/>
        <family val="2"/>
        <scheme val="minor"/>
      </rPr>
      <t>2</t>
    </r>
    <r>
      <rPr>
        <b/>
        <sz val="10"/>
        <color theme="1"/>
        <rFont val="Calibri"/>
        <family val="2"/>
        <scheme val="minor"/>
      </rPr>
      <t>:</t>
    </r>
  </si>
  <si>
    <r>
      <t>Superficie de desplante de la construcción (COS) en m</t>
    </r>
    <r>
      <rPr>
        <b/>
        <vertAlign val="superscript"/>
        <sz val="10"/>
        <color theme="1"/>
        <rFont val="Calibri"/>
        <family val="2"/>
        <scheme val="minor"/>
      </rPr>
      <t>2</t>
    </r>
    <r>
      <rPr>
        <b/>
        <sz val="10"/>
        <color theme="1"/>
        <rFont val="Calibri"/>
        <family val="2"/>
        <scheme val="minor"/>
      </rPr>
      <t>:</t>
    </r>
  </si>
  <si>
    <r>
      <t>Superficie total de construcción en m</t>
    </r>
    <r>
      <rPr>
        <b/>
        <vertAlign val="superscript"/>
        <sz val="10"/>
        <color theme="1"/>
        <rFont val="Calibri"/>
        <family val="2"/>
        <scheme val="minor"/>
      </rPr>
      <t>2</t>
    </r>
    <r>
      <rPr>
        <b/>
        <sz val="10"/>
        <color theme="1"/>
        <rFont val="Calibri"/>
        <family val="2"/>
        <scheme val="minor"/>
      </rPr>
      <t>:</t>
    </r>
  </si>
  <si>
    <r>
      <t>Superficie del predio libre de construcción en m</t>
    </r>
    <r>
      <rPr>
        <b/>
        <vertAlign val="superscript"/>
        <sz val="10"/>
        <color theme="1"/>
        <rFont val="Calibri"/>
        <family val="2"/>
        <scheme val="minor"/>
      </rPr>
      <t>2</t>
    </r>
    <r>
      <rPr>
        <b/>
        <sz val="10"/>
        <color theme="1"/>
        <rFont val="Calibri"/>
        <family val="2"/>
        <scheme val="minor"/>
      </rPr>
      <t>:</t>
    </r>
  </si>
  <si>
    <r>
      <t>1. Cálculo de la demanda de agua (m</t>
    </r>
    <r>
      <rPr>
        <vertAlign val="superscript"/>
        <sz val="10"/>
        <color theme="1"/>
        <rFont val="Calibri"/>
        <family val="2"/>
        <scheme val="minor"/>
      </rPr>
      <t>3</t>
    </r>
    <r>
      <rPr>
        <sz val="10"/>
        <color theme="1"/>
        <rFont val="Calibri"/>
        <family val="2"/>
        <scheme val="minor"/>
      </rPr>
      <t>/año)</t>
    </r>
  </si>
  <si>
    <t>1. Cauce de corriente o canal de riego (CONAGUA)</t>
  </si>
  <si>
    <t>4. Líneas de transmisión eléctrica, alta tensión (CFE)</t>
  </si>
  <si>
    <t>Constancia de alineamiento y número oficial</t>
  </si>
  <si>
    <t>6.	Otra (especifique)</t>
  </si>
  <si>
    <t>Número</t>
  </si>
  <si>
    <t>Altura medida a partir de:</t>
  </si>
  <si>
    <t>Altura en medios sótano</t>
  </si>
  <si>
    <t>Página(s) de referencia  en el Plan Municipal de Desarrollo</t>
  </si>
  <si>
    <t>Consulta en:</t>
  </si>
  <si>
    <t>Acambay</t>
  </si>
  <si>
    <t>Desplante</t>
  </si>
  <si>
    <t>N/A</t>
  </si>
  <si>
    <t>123, 124, 125, 126, 152, 154, 157, 160 y 161</t>
  </si>
  <si>
    <t>http://seduv.edomexico.gob.mx/planes_municipales/Acambay/PMDU%20de%20Acambay.pdf                                       http://seduv.edomexico.gob.mx/planes_municipales/Acambay/acambay_tabla%20final%20FE%20DE%20ERRATAS.pdf</t>
  </si>
  <si>
    <t>Acolman</t>
  </si>
  <si>
    <r>
      <rPr>
        <b/>
        <sz val="11"/>
        <color theme="1"/>
        <rFont val="Calibri"/>
        <family val="2"/>
        <scheme val="minor"/>
      </rPr>
      <t xml:space="preserve">Desplante/ Banqueta  </t>
    </r>
    <r>
      <rPr>
        <sz val="11"/>
        <color theme="1"/>
        <rFont val="Calibri"/>
        <family val="2"/>
        <scheme val="minor"/>
      </rPr>
      <t xml:space="preserve">                                                     Nota: en el PMDU se contempla la figura de desplante mientras que en la TUS se contempla la figura de banqueta</t>
    </r>
  </si>
  <si>
    <t>167, 168, 169, 170, 171, 172, 173, 179, 180, 181, 190, 191, 193, 194, 210, 226 PMDU y  1 TUS</t>
  </si>
  <si>
    <t>http://seduv.edomexico.gob.mx/planes_municipales/acolman/PMDU%20Acolman%20ok.pdf                              http://seduv.edomexico.gob.mx/planes_municipales/acolman/TUS%20Acolman%20OK.pdf</t>
  </si>
  <si>
    <t>Aculco</t>
  </si>
  <si>
    <t>211, 212, 213, 214, 215, 216, 217, 225, 227, 230, 231, 232, 233, 234, 235, 236, 237, 238, 241, 242, 251  PMDU, 1TUS</t>
  </si>
  <si>
    <t>http://seduv.edomexico.gob.mx/planes_municipales/aculco/PMDUAculco.pdf          http://seduv.edomexico.gob.mx/planes_municipales/aculco/TUSAculco.pdf</t>
  </si>
  <si>
    <t>Almoloya de Alquisiras</t>
  </si>
  <si>
    <r>
      <t xml:space="preserve"> </t>
    </r>
    <r>
      <rPr>
        <b/>
        <sz val="11"/>
        <color theme="1"/>
        <rFont val="Calibri"/>
        <family val="2"/>
        <scheme val="minor"/>
      </rPr>
      <t xml:space="preserve">Desplante   </t>
    </r>
    <r>
      <rPr>
        <sz val="11"/>
        <color theme="1"/>
        <rFont val="Calibri"/>
        <family val="2"/>
        <scheme val="minor"/>
      </rPr>
      <t xml:space="preserve">                                             Nota: en el PMDU no se contempla ninguna de las figuras de desplante o banqueta, sin embargo, se contempla en la figura de desplante en la TUS</t>
    </r>
  </si>
  <si>
    <t>125, 126, 127, 128, 129, , 131, 135, 137, 139, 140, 141, 142, 160 PMDU, 1 TUS</t>
  </si>
  <si>
    <t>http://seduv.edomexico.gob.mx/planes_municipales/almoloya_alquisiras/Almoloya%20A.pdf        http://seduv.edomexico.gob.mx/planes_municipales/almoloya_alquisiras/feerratas/USOS-SUELO%20Almoloya.pdf</t>
  </si>
  <si>
    <t>Almoloya de Juárez</t>
  </si>
  <si>
    <t>245, 246, 247, 294, 295, 296, 297, 298, 299, 300, 301, 302, 303, 304, 305, 306, 307, 308, 309 y 310. PMDU Y 1 TUS</t>
  </si>
  <si>
    <t>http://seduv.edomexico.gob.mx/planes_municipales/almoloya_juarez/pdualmoloya.pdf.        http://seduv.edomexico.gob.mx/planes_municipales/almoloya_juarez/TABLA-ALMOLOYA-final.pdf</t>
  </si>
  <si>
    <t>Almoloya del Río</t>
  </si>
  <si>
    <t>36, 37, 39, 45, 46 y 48, PMDU y 1 TUS</t>
  </si>
  <si>
    <t xml:space="preserve">http://seduv.edomexico.gob.mx/planes_municipales/almoloya_rio/PMDU%20Almoloya%20del%20Rio.pdf.                                                                            http://seduv.edomexico.gob.mx/planes_municipales/almoloya_rio/tusar.pdf             </t>
  </si>
  <si>
    <t>Amanalco</t>
  </si>
  <si>
    <t>128, 129, 130 y 131 PMDU y 1 TUS</t>
  </si>
  <si>
    <t>http://seduv.edomexico.gob.mx/planes_municipales/amanalco/pmdu-a-04.pdf.            http://seduv.edomexico.gob.mx/planes_municipales/amanalco/feerratas/tab-amanalco-04.pdf</t>
  </si>
  <si>
    <t>Amatepec</t>
  </si>
  <si>
    <t>n/A</t>
  </si>
  <si>
    <t>132, 133, 134, 135, 136 PMDU y 1TUS</t>
  </si>
  <si>
    <t>http://seduv.edomexico.gob.mx/planes_municipales/amatepec/PMDU%20Amatepec%20A.pdf                http://seduv.edomexico.gob.mx/planes_municipales/amatepec/feerratas/Tabla_usos.pdf</t>
  </si>
  <si>
    <t>Amecameca</t>
  </si>
  <si>
    <t>117, 118, 119, 120, 121 PDMU y 1 TUS</t>
  </si>
  <si>
    <t>http://seduv.edomexico.gob.mx/planes_municipales/amecameca/PMDU%20AMECAMECA.PDF                    http://seduv.edomexico.gob.mx/planes_municipales/amecameca/feerratas/tabla%20de%20usos%20AMECAMECA.pdf</t>
  </si>
  <si>
    <t>Apaxco</t>
  </si>
  <si>
    <t>57, 88, 89, 90, 91, 92, 93, 94, 96 PMDU y 1 TUS</t>
  </si>
  <si>
    <t>http://seduv.edomexico.gob.mx/planes_municipales/apaxco/PDUM-APAXCO.pdf                          http://seduv.edomexico.gob.mx/planes_municipales/apaxco/feerratas/TABLA%20USOS%20DEL%20SUELO%20APAXCO%20210404.pdf</t>
  </si>
  <si>
    <t>Atenco</t>
  </si>
  <si>
    <t xml:space="preserve">87, 88,  89 PMDU y 1 TUS </t>
  </si>
  <si>
    <t>http://seduv.edomexico.gob.mx/planes_municipales/atenco/PMDU%20atenco.pdf             http://seduv.edomexico.gob.mx/planes_municipales/atenco/TABLA%20USOS%20DE%20SUELO%20FINAL.pdf</t>
  </si>
  <si>
    <t>Atizapán</t>
  </si>
  <si>
    <t xml:space="preserve">41, 42, 43, 45, 46, 55, 58 PMDU y 1 TUS </t>
  </si>
  <si>
    <t xml:space="preserve">http://seduv.edomexico.gob.mx/planes_municipales/atizapan/ve%20PMDU%20Atizapan.pdf           http://seduv.edomexico.gob.mx/planes_municipales/atizapan/TABLA%20DE%20USOS%20DEL%20SUELO%20SANTA%20CRUZ%20ATIZAPAN.pdf                         </t>
  </si>
  <si>
    <t>Atizapán de Zaragoza</t>
  </si>
  <si>
    <t xml:space="preserve">http://seduv.edomexico.gob.mx/planes_municipales/atizapan/ve%20PMDU%20Atizapan.pdf           http://seduv.edomexico.gob.mx/planes_municipales/atizapan_zaragoza/TABLAdeUSOS%20ATIZAPAN%202003%20%28v%20colonos%29.pdf                        </t>
  </si>
  <si>
    <t>Atlacomulco</t>
  </si>
  <si>
    <t>90, 91, 105, 106,107, 108, 109, 110, 111, 112, 114 PMDU y 1 TUS</t>
  </si>
  <si>
    <t>http://seduv.edomexico.gob.mx/planes_municipales/atlacomulco/P.M.D.UA.pdf            http://seduv.edomexico.gob.mx/planes_municipales/atlacomulco/TUSATLA.pdf</t>
  </si>
  <si>
    <t>Atlautla</t>
  </si>
  <si>
    <t>111, 112, 113 PMMDU y 1 TUS</t>
  </si>
  <si>
    <t>http://seduv.edomexico.gob.mx/planes_municipales/atlautla/PLAN-ATLA%20final.pdf            http://seduv.edomexico.gob.mx/planes_municipales/atlautla/feerratas/TABLA%20atla.pdf</t>
  </si>
  <si>
    <t>Axapusco</t>
  </si>
  <si>
    <t xml:space="preserve">Banqueta </t>
  </si>
  <si>
    <t>341, 342, 343, 344, 345, 346, 347 PMDU y 1 TUS</t>
  </si>
  <si>
    <t>https://seduo.edomex.gob.mx/sites/seduo.edomex.gob.mx/files/files/PMDU%20AXAPUSCO.pdf          https://seduo.edomex.gob.mx/sites/seduo.edomex.gob.mx/files/files/TABLA%20DE%20USOS%20DE%20SUELO%20PMDU%20Axapusco.pdf</t>
  </si>
  <si>
    <t>Ayapango</t>
  </si>
  <si>
    <t xml:space="preserve">132, 133, 134, 149, 153, 154 PMDU y 1 TUS </t>
  </si>
  <si>
    <t>http://seduv.edomexico.gob.mx/planes_municipales/ayapango/AYAPANGO_DGAU.pdf          http://seduv.edomexico.gob.mx/planes_municipales/ayapango/TABLA%20USOS%20AYAPANGO%20PUB.%20ENER.06.pdf</t>
  </si>
  <si>
    <t>Calimaya</t>
  </si>
  <si>
    <r>
      <rPr>
        <b/>
        <sz val="11"/>
        <color theme="1"/>
        <rFont val="Calibri"/>
        <family val="2"/>
        <scheme val="minor"/>
      </rPr>
      <t xml:space="preserve">Desplante / Banqueta </t>
    </r>
    <r>
      <rPr>
        <sz val="11"/>
        <color theme="1"/>
        <rFont val="Calibri"/>
        <family val="2"/>
        <scheme val="minor"/>
      </rPr>
      <t xml:space="preserve">                       Nota: El PMDU contempla a partir de banqueta  en uso habitacional, centro urbano, corredor urbano, equipamiento, área natural protegida</t>
    </r>
  </si>
  <si>
    <t>131,  132, 133, 134, 135, 136,  137, 138, 139, 140, 141, 142, 143, 144, 146, 157, 161 PMDU y 1 TUS</t>
  </si>
  <si>
    <t xml:space="preserve">https://seduo.edomex.gob.mx/sites/seduo.edomex.gob.mx/files/files/Plan.pdf          https://seduo.edomex.gob.mx/sites/seduo.edomex.gob.mx/files/files/Tabla%20Usos%20de%20Suelo%20Calimaya.pdf   </t>
  </si>
  <si>
    <t>Capulhuac</t>
  </si>
  <si>
    <t>91 PMDU y 1 TUS</t>
  </si>
  <si>
    <t>http://seduv.edomexico.gob.mx/planes_municipales/capulhuac/CAPULHUAC%20Sep%20A.pdf             http://seduv.edomexico.gob.mx/planes_municipales/capulhuac/feerratas/TABLA%20USOS%20%20CAPULHUAC%20sep.pdf</t>
  </si>
  <si>
    <t xml:space="preserve">Chalco </t>
  </si>
  <si>
    <t>261, 262, 263, 264, 265, 266, 267, 268, 269, 270, 271 PMDU y 274 TUS</t>
  </si>
  <si>
    <t>http://seduv.edomexico.gob.mx/planes_municipales/chalco/PMDUChalco14.pdf</t>
  </si>
  <si>
    <t xml:space="preserve">Chapa de mota </t>
  </si>
  <si>
    <t>137, 138, 139, 140, 141, 142, 143, 144, 157, 158, 162, 169, 170, 177, 178 PMDU y 1 TUS</t>
  </si>
  <si>
    <t>http://seduv.edomexico.gob.mx/planes_municipales/chapa_mota/PMDU%20CHAPA%20DE%20MOTA.pdf              http://seduv.edomexico.gob.mx/planes_municipales/chapa_mota/feerratas/TABLA%20USOS%20C-%20MOTA.pdf</t>
  </si>
  <si>
    <t>Chapultepec</t>
  </si>
  <si>
    <r>
      <rPr>
        <b/>
        <sz val="11"/>
        <color theme="1"/>
        <rFont val="Calibri"/>
        <family val="2"/>
        <scheme val="minor"/>
      </rPr>
      <t>Desplante/ Banqueta</t>
    </r>
    <r>
      <rPr>
        <sz val="11"/>
        <color theme="1"/>
        <rFont val="Calibri"/>
        <family val="2"/>
        <scheme val="minor"/>
      </rPr>
      <t xml:space="preserve">                        Nota: Se contempla ambas figuras tanto para desplante como para banqueta, en la PAG. 158 se contempla la figura de desplante como de banqueta, mientras que en el TUS se contempla la figura de desplante. </t>
    </r>
  </si>
  <si>
    <t xml:space="preserve">132, 133, 134, 135, 158,  159, 160, 161,  162 PMDU y 1 TUS </t>
  </si>
  <si>
    <t>http://seduv.edomexico.gob.mx/planes_municipales/chapultepec/PMDUChap.pdf               http://seduv.edomexico.gob.mx/planes_municipales/chapultepec/tuschap.pdf</t>
  </si>
  <si>
    <t>Chiautla</t>
  </si>
  <si>
    <t xml:space="preserve">93, 94, 95, 96, 123,  124, 125,  126, 127, 128, 129 PMDU y 1 TUS </t>
  </si>
  <si>
    <t>http://seduv.edomexico.gob.mx/planes_municipales/chiautla/Chiautla%20julio%2017.pdf       http://seduv.edomexico.gob.mx/planes_municipales/chiautla/Tabla%20de%20usos%20junio20.pdf</t>
  </si>
  <si>
    <t>Chicoloapan</t>
  </si>
  <si>
    <t>162, 163, 164, 166,  167, 176, 177,  178 PMDU y  1 TUS</t>
  </si>
  <si>
    <t>http://seduv.edomexico.gob.mx/planes_municipales/chicoloapan/PMDU%20chicoloapan.pdf           http://seduv.edomexico.gob.mx/planes_municipales/chicoloapan/TABLAdeUSOS%20Chico-carta3.pdf</t>
  </si>
  <si>
    <t>87, 88, 89,  112, 113, 114, 115, 116, 118 PMDU y 1 TUS</t>
  </si>
  <si>
    <t>http://seduv.edomexico.gob.mx/planes_municipales/chiconcuac/Chiconcuac%20julio%2017.pdf    http://seduv.edomexico.gob.mx/planes_municipales/chiconcuac/Tabla%20de%20usos%20junio20.pdf</t>
  </si>
  <si>
    <t>Chimalhuacán</t>
  </si>
  <si>
    <t>188, 189, 190, 191,  210,  211, 212. 213, 214, 215, 216, 217, 218, 220, 246, 247 PMDU y 1 TUS</t>
  </si>
  <si>
    <t xml:space="preserve">http://seduv.edomexico.gob.mx/planes_municipales/chimalhuacan/ACT_PMDU_Chimalhuacan_2019.pdf                                                                                                              http://seduv.edomexico.gob.mx/planes_municipales/chimalhuacan/E-Tabla_Usos%20_Suelo_Chimalhuacan_2019.pdf </t>
  </si>
  <si>
    <t>Coacalco</t>
  </si>
  <si>
    <t>168,  169, 170, 171, 172, 173, 174, 175, 181 PMDU y 1 TUS</t>
  </si>
  <si>
    <t>http://seduv.edomexico.gob.mx/planes_municipales/Coacalco/PMDU%20COACALCO%20gaceta.pdf             http://seduv.edomexico.gob.mx/planes_municipales/Coacalco/feerratas/TABLA%20USOS%20DEL%20SUELO%20COACALCO.pdf</t>
  </si>
  <si>
    <t>Coatepec Harinas</t>
  </si>
  <si>
    <t xml:space="preserve">143, 144, 145,.146, 147, 148, 149, 151,  152, 158, 159, 165, 167, 170, 174, 175, 177 PMDU y </t>
  </si>
  <si>
    <t>http://seduv.edomexico.gob.mx/planes_municipales/Coatepec_harinas/Documento%20DEL%20PLAN%20DE%20Coatepec%20Harinas.pdf        http://seduv.edomexico.gob.mx/planes_municipales/Coatepec_harinas/feerratas/TABLA%20DE%20USOS%20DEL%20SUELO%20CH.pdf</t>
  </si>
  <si>
    <t xml:space="preserve">Cocotitlán </t>
  </si>
  <si>
    <t xml:space="preserve">No se cuenta con información Oficial </t>
  </si>
  <si>
    <t xml:space="preserve">https://www.ipomex.org.mx/recursos/ipo/files_ipo3/2019/42959/7/b17a8517cedc35aaca03e7a0362b1bfd.pdf                                                                                                                                                                                                                                                                                                     Nota: se cuenta con información por parte de pagina oficial, sin embargo, en el PMDU no se contempla la figura de altura de las construcciones. </t>
  </si>
  <si>
    <t xml:space="preserve">Coyotepec </t>
  </si>
  <si>
    <r>
      <rPr>
        <b/>
        <sz val="11"/>
        <color theme="1"/>
        <rFont val="Calibri"/>
        <family val="2"/>
        <scheme val="minor"/>
      </rPr>
      <t xml:space="preserve">Desplante/ Banqueta   </t>
    </r>
    <r>
      <rPr>
        <sz val="11"/>
        <color theme="1"/>
        <rFont val="Calibri"/>
        <family val="2"/>
        <scheme val="minor"/>
      </rPr>
      <t xml:space="preserve">                              Nota: se contempla la figura de desplante en el TUS y en banqueta en el PMDU </t>
    </r>
  </si>
  <si>
    <t>Banqueta ( 150, 151, 152)                                                           Altura: 153, 166, 167, 170, 171, 172, 173, 180                                                                  Desplante: 169</t>
  </si>
  <si>
    <t xml:space="preserve">http://seduv.edomexico.gob.mx/planes_municipales/cuautitlan/PMDUCUAUTITLaN.pdf                http://seduv.edomexico.gob.mx/planes_municipales/cuautitlan/TUS%20CUAUTITLAN.pdf      </t>
  </si>
  <si>
    <t xml:space="preserve">261, 277, 315, 321, 332, 333, 352,  363, PMDU y 1  TUS </t>
  </si>
  <si>
    <t>http://seduv.edomexico.gob.mx/planes_municipales/cuautitlan_izcalli/pdumCI.pdf                      http://seduv.edomexico.gob.mx/planes_municipales/cuautitlan_izcalli/TABLAGENERAL.pdf</t>
  </si>
  <si>
    <t>Donato Guerra</t>
  </si>
  <si>
    <t>108, 132, 133, 134,  139, 140, 141, 142, 143, 144, 145, 146, 147, 149 PMDU y 1 TUS</t>
  </si>
  <si>
    <t>http://seduv.edomexico.gob.mx/planes_municipales/donato_guerra/doc-donato.pdf                        http://seduv.edomexico.gob.mx/planes_municipales/donato_guerra/feerratas/tus-DG.pdf</t>
  </si>
  <si>
    <t>Ecatepec de Morelos</t>
  </si>
  <si>
    <t xml:space="preserve">Desplante </t>
  </si>
  <si>
    <t xml:space="preserve">http://seduv.edomexico.gob.mx/planes_municipales/ecatepec/PMDU-ecate.pdf                                                                           Nota: la información cargada por parte del ayuntamiento en el portal oficial es de la administración 2013 al 2015, no se encuentra con información actual. </t>
  </si>
  <si>
    <t>Ecatzingo</t>
  </si>
  <si>
    <t>128, 129, 130, 131, 136 PMDU y 1  TUS</t>
  </si>
  <si>
    <t>http://seduv.edomexico.gob.mx/planes_municipales/ecatzingo/ECATZINGO_dgau.pdf                         http://seduv.edomexico.gob.mx/planes_municipales/ecatzingo/Tabla%20Uso%20de%20Suelo%20Ecatzingo.pdf</t>
  </si>
  <si>
    <t>El Oro</t>
  </si>
  <si>
    <t xml:space="preserve">226, 227, 228, 229, 230, 231, 232, 248, 249, 250, 251, 252, 274, 279 PMDU y 1 TUS </t>
  </si>
  <si>
    <t xml:space="preserve">http://seduv.edomexico.gob.mx/planes_municipales/Oro_el/doc-el%20oro.pdf                                                                          http://seduv.edomexico.gob.mx/planes_municipales/Oro_el/feerratas/TABLA-USOS-EL%20ORO.pdf                                                                                                                                                                                                           Nota: La información cargada en el portal oficial es del año 2003,  de igual manera, no se encuentra PMDU actualizado em pagina oficial. </t>
  </si>
  <si>
    <t>Huehuetoca</t>
  </si>
  <si>
    <t>152, 153, 154, 155, 156, 157, 158, 159 PMDU y 1 TUS</t>
  </si>
  <si>
    <t xml:space="preserve">http://seduv.edomexico.gob.mx/planes_municipales/Huehuetoca/Doc-Huehuetoca.pdf                                                                            http://seduv.edomexico.gob.mx/planes_municipales/Huehuetoca/TABLA%20US%20HUEHUETOCA%20MOD%2010-07.pdf                                                                                                                                                                                                                                                  Nota: la información cargada en pagina oficial es del año 2007, de igual manera, no se encuentra con información actualizada. </t>
  </si>
  <si>
    <t>Hueypoxtla</t>
  </si>
  <si>
    <t>186, 187, 188, 189, 190, 193, 195 PMDU y 1 TUS</t>
  </si>
  <si>
    <t>http://seduv.edomexico.gob.mx/planes_municipales/hueypoxtla/PMDU-Hueypox.pdf                                                                                         Nota: La información cargada en pagina oficial es del año 2018, por lo que no se encuentra actualizada..                                                           http://seduv.edomexico.gob.mx/planes_municipales/hueypoxtla/TUS-Hueypox.pdf</t>
  </si>
  <si>
    <t xml:space="preserve">Huixquilucan </t>
  </si>
  <si>
    <r>
      <rPr>
        <b/>
        <sz val="11"/>
        <color theme="1"/>
        <rFont val="Calibri"/>
        <family val="2"/>
        <scheme val="minor"/>
      </rPr>
      <t xml:space="preserve">Desplante / Banqueta  </t>
    </r>
    <r>
      <rPr>
        <sz val="11"/>
        <color theme="1"/>
        <rFont val="Calibri"/>
        <family val="2"/>
        <scheme val="minor"/>
      </rPr>
      <t xml:space="preserve">                                                    Nota: en el PMDU se contempla tanto desplante como banqueta. </t>
    </r>
  </si>
  <si>
    <t>191, 192, 193, 194, 195, 196, 197, 198, 199, 200, 201, 202, 203, 204, 205, 206, 207, 208, 209, 210, 211, 212, 213, 214, 216, 217, 218, 219, 221, 222, 223, 224, 225, 226, 227, 228, 229, 230, 239 PMDU y 1 TUS</t>
  </si>
  <si>
    <t>http://seduv.edomexico.gob.mx/planes_municipales/Huixquilucan/PMDU-Huix.pdf                                                                           http://seduv.edomexico.gob.mx/planes_municipales/Huixquilucan/tus-hux.pdf                                                                                                                             Nota: El PMDU es del año 2017</t>
  </si>
  <si>
    <t>Isidro Fabela</t>
  </si>
  <si>
    <t xml:space="preserve">165, 166, 167,  179, 183, 184, 185. 186, 187, 191, 192, 195, 198, 199 PMDU y 1 TUS </t>
  </si>
  <si>
    <t xml:space="preserve">http://seduv.edomexico.gob.mx/planes_municipales/isidro_fabela/Documento%20PMDUIsidroFabela.pdf                                       http://seduv.edomexico.gob.mx/planes_municipales/isidro_fabela/Isidro_Tabla%20de%20usos.pdf                                                                                                                                                                                                                        Nota: El documento que se encuentra en la pagina oficial es del año 2005.      </t>
  </si>
  <si>
    <t xml:space="preserve">Ixtapaluca </t>
  </si>
  <si>
    <r>
      <rPr>
        <b/>
        <sz val="11"/>
        <color theme="1"/>
        <rFont val="Calibri"/>
        <family val="2"/>
        <scheme val="minor"/>
      </rPr>
      <t xml:space="preserve">Desplante / Banqueta  </t>
    </r>
    <r>
      <rPr>
        <sz val="11"/>
        <color theme="1"/>
        <rFont val="Calibri"/>
        <family val="2"/>
        <scheme val="minor"/>
      </rPr>
      <t xml:space="preserve">                          Nota: Tanto como en el PMDU y el TUS se contempla la figura de banqueta o a desnivel dependiendo el uso </t>
    </r>
  </si>
  <si>
    <t>165, 166, 167, 168, 169, 171, 172, 173, 176, 182 PMDU y  1 TUS</t>
  </si>
  <si>
    <t>http://seduv.edomexico.gob.mx/planes_municipales/ixtapaluca/pmdu%20julio%2009.pdf                                                                    http://seduv.edomexico.gob.mx/planes_municipales/ixtapaluca/TUSIXTAPAL2008.pdf</t>
  </si>
  <si>
    <t>Ixtapan de la Sal</t>
  </si>
  <si>
    <r>
      <rPr>
        <b/>
        <sz val="11"/>
        <color theme="1"/>
        <rFont val="Calibri"/>
        <family val="2"/>
        <scheme val="minor"/>
      </rPr>
      <t xml:space="preserve">Desplante/ Banqueta       </t>
    </r>
    <r>
      <rPr>
        <sz val="11"/>
        <color theme="1"/>
        <rFont val="Calibri"/>
        <family val="2"/>
        <scheme val="minor"/>
      </rPr>
      <t xml:space="preserve">                        Nota: en el PMDU se contempla la figura de desplante como de banqueta, mientras que en el TUS se contempla la figura de desplante</t>
    </r>
  </si>
  <si>
    <t>se contempla la figura en la pagina 120</t>
  </si>
  <si>
    <t>109, 110, 111, 112, 113, 114, 115, 117, 118, 119, 136, 137, 138, 139, 140 PMDU y 1 TUS</t>
  </si>
  <si>
    <t>https://seduo.edomex.gob.mx/sites/seduo.edomex.gob.mx/files/files/PMDU%20IXTAPAN%20GACETA17.pdf                                      https://seduo.edomex.gob.mx/sites/seduo.edomex.gob.mx/files/files/TUS%20PDU%20Ixtapan%20de%20la%20Sal%20CABILDO.pdf</t>
  </si>
  <si>
    <t xml:space="preserve">Ixtapan del Oro </t>
  </si>
  <si>
    <t>132, 133, 134, 135, 139, 140, 141, 142, 143 PMDU y 1 TUS</t>
  </si>
  <si>
    <t>http://seduv.edomexico.gob.mx/planes_municipales/ixtapan_oro/Ixtapan2003.pdf                                                                                 http://seduv.edomexico.gob.mx/planes_municipales/ixtapan_oro/feerratas/tab-ixtapan-04-2ver.pdf</t>
  </si>
  <si>
    <t>Ixtlahuaca</t>
  </si>
  <si>
    <t>160, 161, 162, 163, 164, 165, 166, 167, 168,  177, 186, 187, 188, 189, 190, 191, 194, 195 PMDU y 1 TUS</t>
  </si>
  <si>
    <t xml:space="preserve">http://seduv.edomexico.gob.mx/planes_municipales/ixtlahuaca/doc-ixtlahuaca.pdf                                                                                                                                                                                     http://seduv.edomexico.gob.mx/planes_municipales/ixtlahuaca/feerratas/TABLA%20USOS%20IXTLAHUACA%20ERRATAS.pdf                                                                                                                                                                                                                                                   Nota: El documento que se encuentra en la pagina oficial es del año 2003 </t>
  </si>
  <si>
    <t>Jaltenco</t>
  </si>
  <si>
    <t>Jilotepec</t>
  </si>
  <si>
    <t xml:space="preserve">129, 130, 152, 155,  156, 157, 158, 159, 160, 161, 162, 163, 164, 165, 166, 167, 168, 169, 170 PMDU y 1 TUS. </t>
  </si>
  <si>
    <t>Jilotzingo</t>
  </si>
  <si>
    <t xml:space="preserve">204, 205, 206, 207, 208, 209, 210, 215, 219, 220, 221, 224, 225, 227, 228,  230, 231, 240 PMDU y 1 TUS </t>
  </si>
  <si>
    <t>http://seduv.edomexico.gob.mx/planes_municipales/jilotzingo/PMDUJILOT.pdf                                                                        http://seduv.edomexico.gob.mx/planes_municipales/jilotzingo/tusjilot.pdf</t>
  </si>
  <si>
    <t>Jiquipilco</t>
  </si>
  <si>
    <t xml:space="preserve">146, 147, 148, 149, 150, 151, 152, 158, 160, 162, 163, 164, 165, 166, 167, 168, 171, 172, 177 PMDU y 1 TUS </t>
  </si>
  <si>
    <t xml:space="preserve">http://seduv.edomexico.gob.mx/planes_municipales/jiquipilco/DOCTO%20JIQUIPILCO%202003.pdf                          http://seduv.edomexico.gob.mx/planes_municipales/jiquipilco/feerratas/TABLAdeUSOS%20JIQUIPILCO.pdf                          </t>
  </si>
  <si>
    <t>Jocotitlán</t>
  </si>
  <si>
    <r>
      <rPr>
        <b/>
        <sz val="11"/>
        <color theme="1"/>
        <rFont val="Calibri"/>
        <family val="2"/>
        <scheme val="minor"/>
      </rPr>
      <t xml:space="preserve">Desplante/ Banqueta   </t>
    </r>
    <r>
      <rPr>
        <sz val="11"/>
        <color theme="1"/>
        <rFont val="Calibri"/>
        <family val="2"/>
        <scheme val="minor"/>
      </rPr>
      <t xml:space="preserve">                        Nota: en el PMDU se contempla la figura de banqueta y desplante mientras que en la TUS se contempla la figura de desplante</t>
    </r>
  </si>
  <si>
    <t>254, 255, 256, 257, 258, 259, 260, 261, 262, 263, 264, 265, 266, 267, 268, 269, 270, 271, 272, 273, 274, 275, 276, 277, 278, 279, 280, 284, 285, 290, 291, 292, 293, 294, 295, 298, 299 PMDU y 1 TUS</t>
  </si>
  <si>
    <t>http://seduv.edomexico.gob.mx/planes_municipales/jocotitlan/PMDUJOCO.pdf                              http://seduv.edomexico.gob.mx/planes_municipales/jocotitlan/TUSjoco.pdf                                                                                           Nota: El documento que se encuentra en pagina oficial es del año 2012</t>
  </si>
  <si>
    <t>Joquicingo</t>
  </si>
  <si>
    <t>174, 175, 176, 177, 178, 179, 180, 181, 187, 188, 191, 192, 193, 194, 195, 196, 197, 198, 199, 200, 205 PMDU y 1 TUS</t>
  </si>
  <si>
    <t>http://seduv.edomexico.gob.mx/planes_municipales/joquicingo/PMDUJoquicingoJULIO2003.pdf                                                     http://seduv.edomexico.gob.mx/planes_municipales/joquicingo/feerratas/TABLA%20DE%20USO%20DEL%20SUELO%20DE%20JOQUICINGO%20JULIO2003.pdf</t>
  </si>
  <si>
    <t>Juchitepec</t>
  </si>
  <si>
    <t>154, 155, 156, 157, 163, 201, 202, 203, 204, 205, 206, 207, 210, 214, 215, 216 PMDU y 1TUS</t>
  </si>
  <si>
    <t xml:space="preserve">http://seduv.edomexico.gob.mx/planes_municipales/juchitepec/JUCHITEPEC_DGAU22.pdf                                        http://seduv.edomexico.gob.mx/planes_municipales/juchitepec/tabla%20de%20usos%20Juchitepec.pdf       </t>
  </si>
  <si>
    <t>La Paz</t>
  </si>
  <si>
    <t>203, 204, 205, 206, 210, 219 PMDU y 1 TUS</t>
  </si>
  <si>
    <t>Lerma</t>
  </si>
  <si>
    <t>162, 163, 164, 165, 166, 167, 168, 169, 170, 171, 172, 175, 176, 179, 183, 184, 185, 186, 187, 188, 189, 190, 191, 192, 193, 224, 226, 227 PMDU y 1 TUS</t>
  </si>
  <si>
    <t>http://seduv.edomexico.gob.mx/planes_municipales/lerma/PMDUlerma.pdf                                                                                  http://seduv.edomexico.gob.mx/planes_municipales/lerma/feerratas/tusLerma.pdf                                                                            Nota: El documento que se encuentra en pagina oficial es del año 2010</t>
  </si>
  <si>
    <t>Luvianos</t>
  </si>
  <si>
    <t xml:space="preserve">140, 141, 142, 143, 144, 145, 146, 154, 155, 156, 159, 160, 161, 162, 163 PMDU y 1 TUS </t>
  </si>
  <si>
    <t xml:space="preserve">Malinalco </t>
  </si>
  <si>
    <t>164, 165, 166, 167, 168, 169, 170, 171, 172, 173, 174, 175, 181, 182, 185, 186, 187, 188, 190, 191, 193, 194, 199 PMDU y 1TUS</t>
  </si>
  <si>
    <t>http://seduv.edomexico.gob.mx/planes_municipales/malinalco/PMDU%20Malinalco.pdf                              http://seduv.edomexico.gob.mx/planes_municipales/malinalco/feerratas/ERRATAS%20Tabla%20de%20Usos%20del%20Suelo%20Malin.pdf</t>
  </si>
  <si>
    <t xml:space="preserve">Melchor Ocampo </t>
  </si>
  <si>
    <t>Metepec</t>
  </si>
  <si>
    <t>237, 238, 239, 240, 241, 242, 243, 244, 245, 247, 248, 249, 250, 251, 252, 256, 257, 258, 276, 280, 281, 283, 285, 286, 287, 288, 288, 289, 292, 293, 298, 299, 302, 303, 304, 305, 306, 307, 309,312, 313, 322 PMDU .</t>
  </si>
  <si>
    <t>http://seduv.edomexico.gob.mx/planes_municipales/metepec/PMDUMet.pdf</t>
  </si>
  <si>
    <t>126, 127, 128, 129, 130, 131, 134, 135, 136, 137, 156, 159, 160, 161, 162, 163, 164, 165, 166 PMDU y 1 TUS</t>
  </si>
  <si>
    <t>http://seduv.edomexico.gob.mx/planes_municipales/mexicaltzingo/PMDU%20MEXICALTZINGO.pdf                                            http://seduv.edomexico.gob.mx/planes_municipales/mexicaltzingo/TABLA%20DE%20USOS%20FE%20DE%20ERRATAS.pdf</t>
  </si>
  <si>
    <t>Morelos</t>
  </si>
  <si>
    <t>139, 140, 141, 142, 143, 144, 145, 146, 147, 152, 156, 161, 164, 165, 166, 167, 169, 170, 171, 172, 174, 175, 176, 177, 178, 194, 196 PMDU y 1  TUS</t>
  </si>
  <si>
    <t>http://seduv.edomexico.gob.mx/planes_municipales/morelos/Morelos%20FINAL.pdf                                                               http://seduv.edomexico.gob.mx/planes_municipales/morelos/TABLADEUSOS%20MORELOS%2005.pdf</t>
  </si>
  <si>
    <t xml:space="preserve">Naucalpan </t>
  </si>
  <si>
    <t xml:space="preserve">377, 378, 391, 392, 399 PMDU </t>
  </si>
  <si>
    <t xml:space="preserve">https://seduo.edomex.gob.mx/sites/seduo.edomex.gob.mx/files/files/3_%20Tabla%20de%20usos%20del%20suelo%20Naucalpan.pdf                                     </t>
  </si>
  <si>
    <t xml:space="preserve">Nextlalpan </t>
  </si>
  <si>
    <r>
      <rPr>
        <b/>
        <sz val="11"/>
        <color theme="1"/>
        <rFont val="Calibri"/>
        <family val="2"/>
        <scheme val="minor"/>
      </rPr>
      <t>Desplante/Banqueta</t>
    </r>
    <r>
      <rPr>
        <sz val="11"/>
        <color theme="1"/>
        <rFont val="Calibri"/>
        <family val="2"/>
        <scheme val="minor"/>
      </rPr>
      <t xml:space="preserve">                                   Nota: tanto en el PMDU y el TUS se contemplan las figuras de desplante y banqueta dependiendo el uso </t>
    </r>
  </si>
  <si>
    <t>335, 336, 337, 338, 339, 340, 341, 342, 343, 344, 345, 346, 347, 348, 349, 351, 360, 362, 371, 372, 373, 374, 375, 377, 379, 394, 406 PMDU y 1TUS</t>
  </si>
  <si>
    <t>https://seduo.edomex.gob.mx/sites/seduo.edomex.gob.mx/files/files/PMDU%20Nextlalpan%20marzo%202021_con%20oficios_15042021.pdf                                                                                                https://seduo.edomex.gob.mx/sites/seduo.edomex.gob.mx/files/files/TABLA%20DE%20USOS%20PMDU%20NextlalpanB.pdf</t>
  </si>
  <si>
    <t>Nezahualcóyotl</t>
  </si>
  <si>
    <t xml:space="preserve">146, 147, 148, 149, 150, 151, 152, 156,  175,  176, 177, 178, 180, 183, 182 PMDU </t>
  </si>
  <si>
    <t>http://seduv.edomexico.gob.mx/planes_municipales/nezahualcoyotl/DOCUMENTO%20NEZA%2002-09-04.pdf                                 http://seduv.edomexico.gob.mx/planes_municipales/nezahualcoyotl/TablaNeza.pdf</t>
  </si>
  <si>
    <t>Nicolas el Romero</t>
  </si>
  <si>
    <t>Nivel medio de Banqueta</t>
  </si>
  <si>
    <t xml:space="preserve">Se permite sótanos, especificado en las paginas de la siguiente columna </t>
  </si>
  <si>
    <t>Altura: 215, 216, 217, 218, 219, 220, 221, 222, 223, 225, 226, 227, 228, 229, 230, 231, 232, 233, 234, 235, 236, 238, 241, 243, 244, 245, 246, 248, 250, 254, 261, 267, 273, 278, 279, 282, 291, 301, 302, 303, 305, 309, 310, 313, 315, 318, 321, 324, 327, 329, 330, 331 PMDU  y 1 TUS                                                                            -      Sótano: 220, 221, 222, 223, 246, 248, 250, 254, 261, 267, 273, 282, 291, 304, 305, 307, 308, 309, 310, 313, 315, 318, 321, 324, 327, 329</t>
  </si>
  <si>
    <t>http://seduv.edomexico.gob.mx/planes_municipales/nicolas_romero/PMDU-NR.pdf                                               http://seduv.edomexico.gob.mx/planes_municipales/nicolas_romero/TUS-NR.pdf</t>
  </si>
  <si>
    <t>Nopaltepec</t>
  </si>
  <si>
    <t>235, 242, 248, 255, 261, 269, 277, 287, 298, 302, 304, 306, 309, 311, 313, 314, 320, 322, 323, 326, 328, 331, 336, 345, 346, 356, 359, PMDU</t>
  </si>
  <si>
    <t>https://seduo.edomex.gob.mx/sites/seduo.edomex.gob.mx/files/files/PMDU%20NOPALTEPEC%202019.pdf</t>
  </si>
  <si>
    <t>198, 199, 200, 201, 202, 203, 205, 216, 217, 219, 221, 222, 224, 225, 226 PMDU y 1 TUS</t>
  </si>
  <si>
    <t>http://seduv.edomexico.gob.mx/planes_municipales/ocoyoacac/DOCUMENTO%20OCOYOACAC.pdf                      http://seduv.edomexico.gob.mx/planes_municipales/ocoyoacac/Tablausos%20Ocoyoacac.pdf</t>
  </si>
  <si>
    <t xml:space="preserve">Ocuilan </t>
  </si>
  <si>
    <t>113, 114, 115, 116, 117, 118, 119, 120, 121, 123, 128, 130, 132, 133, 134, 135, 136, 137, 138, 140, 141, 147 PMDU y 1 TUS</t>
  </si>
  <si>
    <t>http://seduv.edomexico.gob.mx/planes_municipales/ocuilan/PMDU%20Ocuilan%20JULIO%202003.pdf                            http://seduv.edomexico.gob.mx/planes_municipales/ocuilan/OCUILAN_TABLA%20DE%20USOS%20FE%20DE%20ERRATAS.pdf</t>
  </si>
  <si>
    <t>Otumba</t>
  </si>
  <si>
    <t>131, 132, 133, 134, 163, 164, 165, 166, 167, 185, 197, 198 PMDU y 1 TUS</t>
  </si>
  <si>
    <t>http://seduv.edomexico.gob.mx/planes_municipales/otumba/PLAN%20OTUMBA.pdf                              http://seduv.edomexico.gob.mx/planes_municipales/otumba/TABLAUSOSOTUMBA15JUN03.pdf</t>
  </si>
  <si>
    <t>Otzoloapan</t>
  </si>
  <si>
    <t>99, 100, 101, 102, 103, 105, 106, 108, 129, 130, 131, 132, 133, 134, 135, 136, 137, 138, 141, 170, 171, 172, 173, 174, 175, 177, 180, 181, 182 PMDU y 1 TUS</t>
  </si>
  <si>
    <t>http://seduv.edomexico.gob.mx/planes_municipales/otzoloapan/OTOZOLOAPANDIC.pdf                      http://seduv.edomexico.gob.mx/planes_municipales/otzoloapan/tabla-otzoloapan03.pdf</t>
  </si>
  <si>
    <t>Otzolotepec</t>
  </si>
  <si>
    <t>169, 170, 171, 172, 173, 174, 175, 176, 177, 178, 179, 180, 182, 187, 188, 191, 192, 193, 194, 196, 197, 199, 200, 205 PMDU y 1 TUS</t>
  </si>
  <si>
    <t>http://seduv.edomexico.gob.mx/planes_municipales/otzolotepec/pmdu.pdf                                    http://seduv.edomexico.gob.mx/planes_municipales/otzolotepec/TUS.pdf</t>
  </si>
  <si>
    <t>Ozumba</t>
  </si>
  <si>
    <t>170, 171, 172, 173, 174, 175, 177, 178, 179, 180, 181, 182, 183, 184, 185, 186, 193, 207, 212, 214, 222, 223, PMDU y 1 TUS</t>
  </si>
  <si>
    <t>Papalotla</t>
  </si>
  <si>
    <t>112, 113, 114, 143, 162, 163, 164, 165, 166, 168, 169, 171, 172  PMDU  y 1 TUS</t>
  </si>
  <si>
    <t>http://seduv.edomexico.gob.mx/planes_municipales/papalotla/Papalotla.pdf                                                http://seduv.edomexico.gob.mx/planes_municipales/papalotla/TUSjulio.pdf</t>
  </si>
  <si>
    <t>Polotitlán</t>
  </si>
  <si>
    <t>187, 188, 189, 190, 191,, 192, 193, 194, 195, 196, 197, 198, 199, 201, 203, 206, 208, 209, 211, 212, 213, 214, 215, 216, 218, 219, 221, 222, 230 PMDU y 1  TUS</t>
  </si>
  <si>
    <t>http://seduv.edomexico.gob.mx/planes_municipales/polotitlan/PMDUPOLO.pdf                                        http://seduv.edomexico.gob.mx/planes_municipales/polotitlan/TUSPOLO.pdf</t>
  </si>
  <si>
    <t>Rayón</t>
  </si>
  <si>
    <t xml:space="preserve">135, 136, 137, 138, 140, 142, 144, 146, 148, 149, 150, 151, 152, 153, 154, 155, 156, 157, 160, </t>
  </si>
  <si>
    <t xml:space="preserve">http://seduv.edomexico.gob.mx/planes_municipales/rayon/pdmrayon.pdf                                   http://seduv.edomexico.gob.mx/planes_municipales/rayon/tusR.pdf            </t>
  </si>
  <si>
    <t>San Antonio la Isla</t>
  </si>
  <si>
    <t>115, 116, 117, 118, 119, 120, 121, 123, 126, 127, 129, 130, 131, 132, 133, 13, 136, 139, 140, 145, PMDU y  1TUS</t>
  </si>
  <si>
    <t xml:space="preserve">http://seduv.edomexico.gob.mx/planes_municipales/san_antonio/DOC%20SAN%20A%20LA%20ISLA%20UNICO.pdf                              http://seduv.edomexico.gob.mx/planes_municipales/san_antonio/TABLA%20UNICA%20SAI.pdf                                                              </t>
  </si>
  <si>
    <t>San Felipe del Progreso</t>
  </si>
  <si>
    <t>169, 170, 171, 172, 185, 186, 187, 188, 190, 191, 192, 193, 194, 195 PMDU y 1TUS</t>
  </si>
  <si>
    <t>http://seduv.edomexico.gob.mx/planes_municipales/san_felipe/SFpe-04.pdf                                                                                          http://seduv.edomexico.gob.mx/planes_municipales/san_felipe/TUS%20SFP.pdf</t>
  </si>
  <si>
    <t>San José del Rincón</t>
  </si>
  <si>
    <t xml:space="preserve">108, 109, 110, 111, 113, 138, 139, 140, 141, 142, 144, 146, 147, 148 PMDU y 1TUS </t>
  </si>
  <si>
    <t xml:space="preserve">http://seduv.edomexico.gob.mx/planes_municipales/san_jose/PMDU%20SAN%20JOSE%20DEL%20RINCON.pdf                                 http://seduv.edomexico.gob.mx/planes_municipales/san_jose/feerratas/TABLAdeUSOS_SJR_.pdf              </t>
  </si>
  <si>
    <t>San Martín de las Pirámides</t>
  </si>
  <si>
    <t>121, 122, 123, 124, 125, 126, 127, 129, 175, 176, 177, 178, 179, 180, 181, 182, 185, 186,PMDU y 1 TUS</t>
  </si>
  <si>
    <t xml:space="preserve">http://seduv.edomexico.gob.mx/planes_municipales/san_martin/SAN%20MARTIN%20DE%20LAS%20PIRAMIDES.pdf                             http://seduv.edomexico.gob.mx/planes_municipales/san_martin/TUSSMP.pdf                                                  Nota: El documento que se encuentra en pagina oficial es del año 2003. </t>
  </si>
  <si>
    <t>San Mateo Atenco</t>
  </si>
  <si>
    <t>127, 128, 129, 130, 131, 132, 145, 146, 147, 148, 150, 151, 153, 154 PMDU y 1 TUS</t>
  </si>
  <si>
    <t>https://seduo.edomex.gob.mx/sites/seduo.edomex.gob.mx/files/files/DOC_PMDU_SMA%20dgpu.pdf                                                   https://seduo.edomex.gob.mx/sites/seduo.edomex.gob.mx/files/files/TABLA%20DE%20USOS%20DEL%20SUELO.pdf</t>
  </si>
  <si>
    <t>San Simón de Guerrero</t>
  </si>
  <si>
    <t>102, 124, 125, 126, 127, 128, 142, 143, 148, 149, 150, 153, 154, 156, 157, 158, 159, 160, 191 PMDU y 1 TUS</t>
  </si>
  <si>
    <t>http://seduv.edomexico.gob.mx/planes_municipales/san_simon/DOC.%20SN.%20GUERRERO%201.pdf                                            http://seduv.edomexico.gob.mx/planes_municipales/san_simon/feerratas/TABLA-USOS-SANSIMON.pdf</t>
  </si>
  <si>
    <t>Santo Tomás</t>
  </si>
  <si>
    <t xml:space="preserve">90, 91, 92, 99, 100, 101, 102, 103, 104, 105, 106, 107 PMDU y  1 TUS </t>
  </si>
  <si>
    <t>http://seduv.edomexico.gob.mx/planes_municipales/santo_tomas/pmdu-ST-04.pdf                                       http://seduv.edomexico.gob.mx/planes_municipales/santo_tomas/tus-ST-04.pdf</t>
  </si>
  <si>
    <t>Soyaniquilpan de Juárez</t>
  </si>
  <si>
    <t>116, 117, 118, 136, 137, 138, 140, 141, 142, 143, 144, 145, 146, 147, 148, 149, 150, 151, 152, 153, 155, 158, 161, 171 PMDU y 1 TUS</t>
  </si>
  <si>
    <t>http://seduv.edomexico.gob.mx/planes_municipales/soyaniquilpan/pmdu.pdf                                                                   http://seduv.edomexico.gob.mx/planes_municipales/soyaniquilpan/tus.pdf</t>
  </si>
  <si>
    <t>Sultepec</t>
  </si>
  <si>
    <t>126, 127, 129 , 135, 144, 147, 148, 149, 150, 173, 174, 177, 179 PMDU y 1 TUS</t>
  </si>
  <si>
    <t>http://seduv.edomexico.gob.mx/planes_municipales/sultepec/doc-sultepec.pdf                                                              http://seduv.edomexico.gob.mx/planes_municipales/sultepec/TAB.%20USOS%20SULTEPEC%20UNICA.pdf</t>
  </si>
  <si>
    <t>Tecámac</t>
  </si>
  <si>
    <t>176, 177, 178, 179, 180, 181, 182, 183, 84, 185, 186, 187, 194, 195, 196, 197, 198, 201, 202, 205, 211, 213, 214, 215 PMDU y 1 TUS</t>
  </si>
  <si>
    <t>http://seduv.edomexico.gob.mx/planes_municipales/tecamac/Doc-Tecamac.pdf                                                         http://seduv.edomexico.gob.mx/planes_municipales/tecamac/TUS_TECAMAC.pdf</t>
  </si>
  <si>
    <t>Tejupilco</t>
  </si>
  <si>
    <t xml:space="preserve">100, 101, 102, 128, 129, 130, 131, 132, 133, 134, 144, 145, 149, 151, 152, 153, 154, 155, 156, 157, 158, 160, 161 PMDU y 1 TUS </t>
  </si>
  <si>
    <t xml:space="preserve">http://seduv.edomexico.gob.mx/planes_municipales/tejupilco/ModDocTejupilco.pdf                                                                                  http://seduv.edomexico.gob.mx/planes_municipales/tejupilco/TAB.%20USOS%20SUELO%20TEJ.%20JULIO%2006.pdf </t>
  </si>
  <si>
    <t>Temamatla</t>
  </si>
  <si>
    <t>157, 158, 180, 193, 203, 204, 210, 211, 212, 213, 214, 216, 220, 222, 224, 225, 227, 228, 229, 230, 231, 232, 257 PMDU y 1 TUS</t>
  </si>
  <si>
    <t>http://seduv.edomexico.gob.mx/planes_municipales/temamatla/Doc-temamatla.pdf                                                           http://seduv.edomexico.gob.mx/planes_municipales/temamatla/TABLA-CUSyNO.pdf</t>
  </si>
  <si>
    <t>Temascalapa</t>
  </si>
  <si>
    <t>147, 148, 149, 150, 151, 152, 165, 166, 168, 170, 171, 172, 173, 174, 175 PMDU y  1  TUS</t>
  </si>
  <si>
    <t xml:space="preserve">http://seduv.edomexico.gob.mx/planes_municipales/temascalapa/PMDU%20Temascalapa.pdf                                http://seduv.edomexico.gob.mx/planes_municipales/temascalapa/TUStemascalapa.pdf                                                                                                                          </t>
  </si>
  <si>
    <t>Temascalcingo</t>
  </si>
  <si>
    <t xml:space="preserve">118, 119, 120, 121, 122, 123, 126, 132, 133, 134, 135, 136, 141PMDU y 1 TUSH </t>
  </si>
  <si>
    <t>http://seduv.edomexico.gob.mx/planes_municipales/temascalcingo/DocModTemas.pdf                                          http://seduv.edomexico.gob.mx/planes_municipales/temascalcingo/TABLA%20DE%20USOS%20MOD.%20TEMAS.%20AGO.05.pdf</t>
  </si>
  <si>
    <t>Temascaltepec</t>
  </si>
  <si>
    <t>140, 141, 142, 143, 144, 145, 149, 178, 180, 182, 183, 184, 185, 186, 188, 191, 92, 197  PMDU y 1 TUS</t>
  </si>
  <si>
    <t xml:space="preserve">http://seduv.edomexico.gob.mx/planes_municipales/Temascaltepec/TEMASCALTEPECFEB.pdf                                                                http://seduv.edomexico.gob.mx/planes_municipales/Temascaltepec/TABLAdeUSOS%20TEMASCALTEPEC.pdf                                </t>
  </si>
  <si>
    <t>Temoaya</t>
  </si>
  <si>
    <t xml:space="preserve">207, 208, 209, 210, 211, 212, 213, 214, 215, 216, 217, 218, 219, 220, 221, 222, 230, 233, 234, 235, 236, 239, 240, 242, 243, 244, 262, PMDU y  1 TUS </t>
  </si>
  <si>
    <t>http://seduv.edomexico.gob.mx/planes_municipales/Temoaya/PMDU.pdf                                                                    http://seduv.edomexico.gob.mx/planes_municipales/Temoaya/TUS.pdf</t>
  </si>
  <si>
    <t>Tenancingo</t>
  </si>
  <si>
    <t>103, 104, 105, 106, 107, 108, 109, 110, 111, 112, 118, 120, 121, 122, 123, 124, 125, 126, 127 PMDU y 1 TUS</t>
  </si>
  <si>
    <t>http://seduv.edomexico.gob.mx/planes_municipales/Tenancingo/DPUtngo.pdf                                                                   http://seduv.edomexico.gob.mx/planes_municipales/Tenancingo/TUSTNGO.pdf</t>
  </si>
  <si>
    <t>Tenango del Aire</t>
  </si>
  <si>
    <t xml:space="preserve">190,  191, 192, 200, 212, 213, 214, 215, 216, 217, 218, 219, 221, 225, 227 PMDU </t>
  </si>
  <si>
    <t xml:space="preserve">http://seduv.edomexico.gob.mx/planes_municipales/Tenango_del_Aire/mdut-tenanaire.pdf  </t>
  </si>
  <si>
    <t>Tenango del Valle</t>
  </si>
  <si>
    <t>206, 207, 208, 209, 210, 211, 212, 213, 215, 230, 247, 251, 252, 253, 254, 256 PMDU y 1TUS</t>
  </si>
  <si>
    <t>http://seduv.edomexico.gob.mx/planes_municipales/Tenango%20del%20valle/pdumtv.pdf                                                               http://seduv.edomexico.gob.mx/planes_municipales/Tenango%20del%20valle/tustv.pdf</t>
  </si>
  <si>
    <t>Teoloyucan</t>
  </si>
  <si>
    <t>237, 238, 239, 240, 241, 246, 247, 248, 250, 251, 252, 253, 256, 257, 258, 266 PMDU y 1 TUS</t>
  </si>
  <si>
    <t>http://seduv.edomexico.gob.mx/planes_municipales/Teoloyucan/Teoloyucan%20FINAL.pdf                                                                         http://seduv.edomexico.gob.mx/planes_municipales/Teoloyucan/TABLA_USOS-SUELO_def.pdf</t>
  </si>
  <si>
    <t>Teotihuacán</t>
  </si>
  <si>
    <t>167, 168, 169, 171, 173, 174, 175, 185, 188, 189, 190, 191, 192, 193, 194 PMDU y 1 TUS</t>
  </si>
  <si>
    <t>http://seduv.edomexico.gob.mx/planes_municipales/Teotihucan/PMDU.pdf                                                               http://seduv.edomexico.gob.mx/planes_municipales/Teotihucan/tus.pdf</t>
  </si>
  <si>
    <t>Tepetlaoxtoc</t>
  </si>
  <si>
    <t>120, 121, 122, 123, 146, 147, 148, 149, 151, 152, 154, 155, 156 PMDU y 1 TUS</t>
  </si>
  <si>
    <t>http://seduv.edomexico.gob.mx/planes_municipales/Tepetlaoxtoc/PMDU.pdf                                                                             http://seduv.edomexico.gob.mx/planes_municipales/Tepetlaoxtoc/TUS.pdf</t>
  </si>
  <si>
    <t>Tepetlixpa</t>
  </si>
  <si>
    <t>138, 139, 140, 141, 142,  147, 161, 163, 174, 175, 176, 178, 179, 182, 185 PMDU y 1 TUS</t>
  </si>
  <si>
    <t>http://seduv.edomexico.gob.mx/planes_municipales/Tepetlixpa/PMDU%20Tepetlixpa%20final2.pdf                                    http://seduv.edomexico.gob.mx/planes_municipales/Tepetlixpa/TEPETLIXPATABLAfinal.pdf</t>
  </si>
  <si>
    <t>Tepotzotlán</t>
  </si>
  <si>
    <t>257, 258, 259, 260, 261, 262, 263, 264, 265, 280, 288, 289, 290, 291, 292, 293 PMDU  y 1 TUS</t>
  </si>
  <si>
    <t>http://seduv.edomexico.gob.mx/planes_municipales/Tepotzontlan/tepotzotlan%20mayo%202003.pdf                                        http://seduv.edomexico.gob.mx/planes_municipales/Tepotzontlan/feerratas/Tabla%20de%20Usos%20Fe%20Erratas.pdf</t>
  </si>
  <si>
    <t>Tequixquiac</t>
  </si>
  <si>
    <t>Texcaltitlán</t>
  </si>
  <si>
    <t>131, 138, 140, 141, 142, 145, 147, 148, 150, 151, 153, 154, 158 PMDU y 1 TUS</t>
  </si>
  <si>
    <t>http://seduv.edomexico.gob.mx/planes_municipales/Texcaltitlan/PMDUTexca.pdf                             http://seduv.edomexico.gob.mx/planes_municipales/Texcaltitlan/feerratas/Tabla-TIXCA.pdf</t>
  </si>
  <si>
    <t>Texcalyacac</t>
  </si>
  <si>
    <t>127, 128, 131, 132, 133, 140, 142, 144, 145, 146, 147, 148, 150, 151, 154, 155, 162 PMDU  y 1 TUS                                   Nota: En el PMDU no se contempla ninguna de las figuras de desplante o banqueta, sin embargo en el TUS  se contempla la figura de banqueta</t>
  </si>
  <si>
    <t xml:space="preserve">http://seduv.edomexico.gob.mx/planes_municipales/Texcalyacac/PMDU%20TEXCALYACAC%20_Corregido%20arko_.pdf                http://seduv.edomexico.gob.mx/planes_municipales/Texcalyacac/feerratas/tabla%20de%20usos%20ag.pdf         </t>
  </si>
  <si>
    <t>Texcoco</t>
  </si>
  <si>
    <t>134, 135, 136, 160, 161, 162, 163, 164, 165, 167, 170, 171, 173 PMDU y 1 TUS</t>
  </si>
  <si>
    <t>http://seduv.edomexico.gob.mx/planes_municipales/Texcoco/Texcocofinal.pdf                                      http://seduv.edomexico.gob.mx/planes_municipales/Texcoco/feerratas/TUS-TEXCOCO-OK.pdf</t>
  </si>
  <si>
    <t>Tezoyuca</t>
  </si>
  <si>
    <t>191,  192, 193, 194, 196, 201, 230, 231, 232, 233, 234, 235, 236, 237, 254 PMDU y 1 TUS</t>
  </si>
  <si>
    <t xml:space="preserve">http://seduv.edomexico.gob.mx/planes_municipales/Tezoyuca/PMDUtezo.pdf                                                                     http://seduv.edomexico.gob.mx/planes_municipales/Tezoyuca/TUSTEZO.pdf                                                                                             Nota: la información que se encuentra en pagina oficial es del año 2009 </t>
  </si>
  <si>
    <t>Tianguistenco</t>
  </si>
  <si>
    <r>
      <rPr>
        <b/>
        <sz val="11"/>
        <color theme="1"/>
        <rFont val="Calibri"/>
        <family val="2"/>
        <scheme val="minor"/>
      </rPr>
      <t xml:space="preserve">Desplante/Banqueta     </t>
    </r>
    <r>
      <rPr>
        <sz val="11"/>
        <color theme="1"/>
        <rFont val="Calibri"/>
        <family val="2"/>
        <scheme val="minor"/>
      </rPr>
      <t xml:space="preserve">                     Nota: En el PMDU se contemplan la figuras de desplante y banqueta</t>
    </r>
  </si>
  <si>
    <t xml:space="preserve">145, 146, 147, 148, 149, 150, 176, 177, 180, 181, 182, 183, 184, 185, 188, 189, 195 PMDU </t>
  </si>
  <si>
    <t>Timilpan</t>
  </si>
  <si>
    <t>180, 18, 182, 183, 184, 197, 198, 204, 205, 206, 207, 209, 210, 222, 223, 239, 240, 260, 266 PMDU y 1 TUS</t>
  </si>
  <si>
    <t>http://seduv.edomexico.gob.mx/planes_municipales/Timilpan/PMDU%20Timilpan.pdf                                                       http://seduv.edomexico.gob.mx/planes_municipales/Timilpan/feerratas/TABLA%20USOS%20TIMILPAN.pdf</t>
  </si>
  <si>
    <t>Tlalmanalco</t>
  </si>
  <si>
    <t>142, 143, 144, 145, 146, 147, 173, 178, 179, 187, 188, 189, 202 PMDU y 1 TUS</t>
  </si>
  <si>
    <t>http://seduv.edomexico.gob.mx/planes_municipales/tlalmanalco/PMDUtlal.pdf                                                          http://seduv.edomexico.gob.mx/planes_municipales/tlalmanalco/tustlal.pdf</t>
  </si>
  <si>
    <t>Tlalnepantla de Baz</t>
  </si>
  <si>
    <t>Banqueta y desplante : 437, 438, 439, 440, 441, 442, 443, 444, 445, 445, 446, 447, 448, 449, 450, 451, 452, 453, 454, 455, 456, 457, 460, 461, 462, 480, 486, 487, 488, 489, 490, 491, 496 PMDU 1 TUS                                                                                                    Sótano; 430, 433, 461, 462</t>
  </si>
  <si>
    <t xml:space="preserve">https://seduo.edomex.gob.mx/sites/seduo.edomex.gob.mx/files/files/MEMORIA%20T%C3%89CNICA%20TLALNEPANTLA%20%20PUB_ANEXOS.pdf                                                                                    https://seduo.edomex.gob.mx/sites/seduo.edomex.gob.mx/files/files/TABLA%20DE%20USOS%20DEL%20SUELO_050221.pdf                                                                                                        </t>
  </si>
  <si>
    <t>Tlatlaya</t>
  </si>
  <si>
    <t>124, 125, 126, 127, 128, 129, 130, 131, 132, 134, 135, 137, 140, 141, 142, 143, 144, 145, 148 PMDU    y  1 TUS</t>
  </si>
  <si>
    <t>http://seduv.edomexico.gob.mx/planes_municipales/Tlatlaya/PDUM%20Tlatlaya.pdf                    http://seduv.edomexico.gob.mx/planes_municipales/Tlatlaya/feerratas/TABUS-TLATLAYA%20Documento.pdf</t>
  </si>
  <si>
    <t>Toluca</t>
  </si>
  <si>
    <r>
      <rPr>
        <b/>
        <sz val="11"/>
        <color theme="1"/>
        <rFont val="Calibri"/>
        <family val="2"/>
        <scheme val="minor"/>
      </rPr>
      <t xml:space="preserve">Desplante/ banqueta   </t>
    </r>
    <r>
      <rPr>
        <sz val="11"/>
        <color theme="1"/>
        <rFont val="Calibri"/>
        <family val="2"/>
        <scheme val="minor"/>
      </rPr>
      <t xml:space="preserve">                             Nota: Tanto en el PMDU y la TUS se contemplan las figuras de desplante y banqueta </t>
    </r>
  </si>
  <si>
    <t>456, 464, 465, 466, 467, 468, 469, 470, 477, 478, 480, 481, 482, 483, 484, 485, 486, 487, 497 PMDU y 1 TUS</t>
  </si>
  <si>
    <t xml:space="preserve">https://seduo.edomex.gob.mx/sites/seduo.edomex.gob.mx/files/files/DOCUMENTO%20PMDU%20(1).pdf                                          https://seduo.edomex.gob.mx/sites/seduo.edomex.gob.mx/files/files/TABLA%20DE%20USOS%20DEL%20SUELO%202018%20toluca.pdf          </t>
  </si>
  <si>
    <t>Tonanitla</t>
  </si>
  <si>
    <t>Tonatico</t>
  </si>
  <si>
    <r>
      <rPr>
        <b/>
        <sz val="11"/>
        <color theme="1"/>
        <rFont val="Calibri"/>
        <family val="2"/>
        <scheme val="minor"/>
      </rPr>
      <t xml:space="preserve">Desplante/ Banqueta </t>
    </r>
    <r>
      <rPr>
        <sz val="11"/>
        <color theme="1"/>
        <rFont val="Calibri"/>
        <family val="2"/>
        <scheme val="minor"/>
      </rPr>
      <t xml:space="preserve">                         Nota: en el PMDU se contemplan las figuras de desplante y banqueta mientras que en la TUS se contempla solo la figura de desplante</t>
    </r>
  </si>
  <si>
    <t>229, 231, 232, 233, 235, 244, 245, 247, 248, 249, 250, 251, 252, 253 PMDU y 1 TUS</t>
  </si>
  <si>
    <t>http://seduv.edomexico.gob.mx/planes_municipales/Tonatico/DOC%20TONATICO%20UNICO30%20%20JULIO.pdf                                               http://seduv.edomexico.gob.mx/planes_municipales/Tonatico/TABLA-TUS-ok.pdf</t>
  </si>
  <si>
    <t>Tultepec</t>
  </si>
  <si>
    <t xml:space="preserve">164, 165, 166, 167, 168, 169, 170, 171, 172, 173, 174, 175, 234, 267, 269, 270, 271, 273, 274, 275, 276, 280, 291 PMDU </t>
  </si>
  <si>
    <t>http://seduv.edomexico.gob.mx/planes_municipales/Tultepec/PMDU%20tultepec.pdf                            http://seduv.edomexico.gob.mx/planes_municipales/Tultepec/tabla%20de%20usos%20del%20suelo%20estrategias.pdf</t>
  </si>
  <si>
    <t>Tultitlán</t>
  </si>
  <si>
    <r>
      <rPr>
        <b/>
        <sz val="11"/>
        <color theme="1"/>
        <rFont val="Calibri"/>
        <family val="2"/>
        <scheme val="minor"/>
      </rPr>
      <t xml:space="preserve">Desplante / Banqueta </t>
    </r>
    <r>
      <rPr>
        <sz val="11"/>
        <color theme="1"/>
        <rFont val="Calibri"/>
        <family val="2"/>
        <scheme val="minor"/>
      </rPr>
      <t xml:space="preserve">                              Nota: en el PMDU se contempla las figuras de desplante y banqueta, mientras que en la TUS  se contempla la figura de banqueta</t>
    </r>
  </si>
  <si>
    <t xml:space="preserve">80, 81, 82, 83, 84, 85, 86, 87, 88, 89, 90, 91, 92, 93, 94, 95, 150, 151, 152, 153, 154, 155, 156, 157, 158, 159, 160, 168, 169, 174, 194, 195, 196, 197, 200, 201, 203, 233, 234, 238 PMDU </t>
  </si>
  <si>
    <t>http://seduv.edomexico.gob.mx/planes_municipales/Tultitlan/Doc_Tultitlan.pdf                                                               http://seduv.edomexico.gob.mx/planes_municipales/Tultitlan/TUST.PDF</t>
  </si>
  <si>
    <t xml:space="preserve">Valle de bravo </t>
  </si>
  <si>
    <r>
      <rPr>
        <b/>
        <sz val="11"/>
        <color theme="1"/>
        <rFont val="Calibri"/>
        <family val="2"/>
        <scheme val="minor"/>
      </rPr>
      <t>Desplante/Banqueta</t>
    </r>
    <r>
      <rPr>
        <sz val="11"/>
        <color theme="1"/>
        <rFont val="Calibri"/>
        <family val="2"/>
        <scheme val="minor"/>
      </rPr>
      <t xml:space="preserve">                           Nota: tanto en el PMDU y la TUS se contemplan las figuras de desplante y banqueta</t>
    </r>
  </si>
  <si>
    <t>268, 269, 316, 317, 318, 319, 320, 321, 322, 325, 331 PMDU y 1TUS</t>
  </si>
  <si>
    <t>https://seduo.edomex.gob.mx/sites/seduo.edomex.gob.mx/files/files/valledebravo/PMDU_VB_2020.pdf                          https://seduo.edomex.gob.mx/sites/seduo.edomex.gob.mx/files/files/valledebravo/TUS%20(1).pdf</t>
  </si>
  <si>
    <t>Valle de Chalco Solidaridad</t>
  </si>
  <si>
    <t>83, 84, 83 (error en numeralia en su Plan), 88, 95 PMDU y 1 TUS</t>
  </si>
  <si>
    <t>http://seduv.edomexico.gob.mx/planes_municipales/Valle_de_Chalco/PM%20V.CH.S-Modif-ok.pdf                                                       http://seduv.edomexico.gob.mx/planes_municipales/Valle_de_Chalco/TABLA%20USOS%20DE%20SUELO%20V.CH-Modif.pdf</t>
  </si>
  <si>
    <t>Villa Guerrero</t>
  </si>
  <si>
    <t>118, 119, 120, 121, 122, 123, 124, 125, 131, 134, 135, 136, 137, 138, 139 PMDU y 1 TUS</t>
  </si>
  <si>
    <t>http://seduv.edomexico.gob.mx/planes_municipales/Villa_Guerrero/PMDU_VG.pdf                                                    http://seduv.edomexico.gob.mx/planes_municipales/Villa_Guerrero/TUS_VG.pdf</t>
  </si>
  <si>
    <t>Villa Victoria</t>
  </si>
  <si>
    <t>99, 100, 101, 103, 143, 144, 145, 146, 147, 149, 154, 155, 156, 157, 158, 159, 160, 161, 162, 164, 165, 170 PMDU y 1 TUS</t>
  </si>
  <si>
    <t>http://seduv.edomexico.gob.mx/planes_municipales/Villa%20Victoria/doc-villa%20victoria03.pdf                                             http://seduv.edomexico.gob.mx/planes_municipales/Villa%20Victoria/feerratas/tabla-Usos.pdf</t>
  </si>
  <si>
    <t xml:space="preserve">Villa de Allende </t>
  </si>
  <si>
    <t>173, 174, 175, 176, 177, 178 PMDU y 1 TUS</t>
  </si>
  <si>
    <t>http://seduv.edomexico.gob.mx/planes_municipales/Villa_de_Allende/villa-allende_03.pdf                                   http://seduv.edomexico.gob.mx/planes_municipales/Villa_de_Allende/feerratas/TAB-US-VILLA%20ALLENDE.pdf</t>
  </si>
  <si>
    <t xml:space="preserve">Villa del Carbón </t>
  </si>
  <si>
    <t xml:space="preserve">135, 136, 137, 138, 139, 140, 200, 201, 202, 203, 204, 205, 206, 208, 209, 213, 214, 222, 223, 227, 229, 243  PMDU </t>
  </si>
  <si>
    <t>http://seduv.edomexico.gob.mx/planes_municipales/Villa_del_carbon/PMDU%20VILLA%20DEL%20CARBON.pdf                      http://seduv.edomexico.gob.mx/planes_municipales/Villa_del_carbon/feerratas/V.Carbon%20TABLA%20USOS.pdf</t>
  </si>
  <si>
    <t>Xalatlaco</t>
  </si>
  <si>
    <t xml:space="preserve">141, 142, 143, 144, 145, 146, 152, 156, 157, 158, 159, 160, 162, 163, 165, 166, 172 PMDU y </t>
  </si>
  <si>
    <t>http://seduv.edomexico.gob.mx/planes_municipales/Xalatlaco/PMDUXALATLACO2003O.pdf                                    http://seduv.edomexico.gob.mx/planes_municipales/Xalatlaco/TABLA-FINAL%20XALATLACO%2026405.pdf</t>
  </si>
  <si>
    <t>Xonacatlán</t>
  </si>
  <si>
    <t>196, 197, 198, 199, 200, 201, 203, 210, 211, 212, 214, 215, 217, 218, 219, 220, 221, 222 PMDU y 1 TUS</t>
  </si>
  <si>
    <t>http://seduv.edomexico.gob.mx/planes_municipales/Xonacatlan/DOCUMENTO%20febrero%20del%2004.pdf                              http://seduv.edomexico.gob.mx/planes_municipales/Xonacatlan/TABLA%20DE%20USOS.pdf</t>
  </si>
  <si>
    <t>Zacazonapan</t>
  </si>
  <si>
    <t>131, 132, 150, 151, 152, 153, 154, 155, 156, 157, 158, 163, 164, 167, 168, 170, 171, 172, 173, 174, 187 PMDU y 1 TUS</t>
  </si>
  <si>
    <t>http://seduv.edomexico.gob.mx/planes_municipales/Zacazonapan/zacazonapan03v_jun.pdf                                                    http://seduv.edomexico.gob.mx/planes_municipales/Zacazonapan/feerratas/Tabla-USOS2modif.pdf</t>
  </si>
  <si>
    <t xml:space="preserve">Zacualpan </t>
  </si>
  <si>
    <t>126, 127, 128, 129, 131, 136, 138, 140, 141, 142, 143, 144, 145, 146, 147, 148, 149, 154 PMDU y 1 TUS</t>
  </si>
  <si>
    <t>http://seduv.edomexico.gob.mx/planes_municipales/Zacualpan/ZacualpanJulio2003.pdf                                 http://seduv.edomexico.gob.mx/planes_municipales/Zacualpan/TABLAdeUSOS%20ZACUALPAN.pdf</t>
  </si>
  <si>
    <t>Zinacantepec</t>
  </si>
  <si>
    <t>161, 162, 163, 164, 165, 166, 167, 168, 170, 171, 172, 173, 174, 175, 176, 177, 179, 180, 193, 194, 195, 196, 197, 198, 200, 201, 203, 204, 205, 209 PMDU y 1 TUS</t>
  </si>
  <si>
    <t>http://seduv.edomexico.gob.mx/planes_municipales/Zinacantepec/pmduZin.pdf                           http://seduv.edomexico.gob.mx/planes_municipales/Zinacantepec/TUSzin.pdf</t>
  </si>
  <si>
    <t xml:space="preserve">Zumpahuacan </t>
  </si>
  <si>
    <t>141, 142, 143, 144, 145, 146, 147, 148, 173, 174, 175, 176, 177, 178, 179, 180, 181, 182, 183, 186, 193, 194, 197, 198, 199, 203, 208, 209, 210, 215, 216, 224 PMDU y 1 TUS</t>
  </si>
  <si>
    <t>http://seduv.edomexico.gob.mx/planes_municipales/Zumpahuacan/doc-zumpahuacan.pdf                              http://seduv.edomexico.gob.mx/planes_municipales/Zumpahuacan/feerratas/tabla%20de%20usos%20Zumpahuacan.pdf</t>
  </si>
  <si>
    <t xml:space="preserve">Zumpango </t>
  </si>
  <si>
    <t>377, 378, 379, 380, 381, 382, 383, 384, 385, 386, 387, 390, 391, 392, 395, 396, 397, 399, 402, 403, 404, 405, 406, 407, 408, 409, 411, 412, 415, 416, 428 PMDU y 1 TUS</t>
  </si>
  <si>
    <t>http://seduv.edomexico.gob.mx/planes_municipales/Zumpango/pmdu.pdf                                          http://seduv.edomexico.gob.mx/planes_municipales/Zumpango/TUS.pdf</t>
  </si>
  <si>
    <t>Nota:</t>
  </si>
  <si>
    <t xml:space="preserve">Se cambia el orden de municipios conforme lo marca la Secretaria de Desarrollo Urbano y Obra </t>
  </si>
  <si>
    <t>Fuente de información:</t>
  </si>
  <si>
    <t>https://seduo.edomex.gob.mx/planes_municipales_de_desarrollo_urbano</t>
  </si>
  <si>
    <t>Banqueta</t>
  </si>
  <si>
    <r>
      <rPr>
        <b/>
        <sz val="11"/>
        <color theme="1"/>
        <rFont val="Calibri"/>
        <family val="2"/>
        <scheme val="minor"/>
      </rPr>
      <t>Desplante/ Banqueta</t>
    </r>
    <r>
      <rPr>
        <sz val="11"/>
        <color theme="1"/>
        <rFont val="Calibri"/>
        <family val="2"/>
        <scheme val="minor"/>
      </rPr>
      <t xml:space="preserve">                         Nota: En la página 290 se contempla la figura a partir de BANQUETA (habitacional), sin embargo, a partir de la pagina 261 se contempla la figurara de desplante</t>
    </r>
  </si>
  <si>
    <t xml:space="preserve">Chiconcuac  </t>
  </si>
  <si>
    <t>Desplante/ Banqueta     Nota: En el PMDU se contempla la figura a partir de banqueta (pág. 214, 215, 216), mientras que en el TUS se contempla la figura de desplante</t>
  </si>
  <si>
    <t>Cuautitlán</t>
  </si>
  <si>
    <t xml:space="preserve">Cuautitlán Izcalli </t>
  </si>
  <si>
    <t>391, 392, 393, 394, 395, 396, 397, 398, 399, 400, 401, 402, 403, 404, 405, 406, 407. 408, 409, 410, 411 PMDU.                                                                                  Nota: No se cuenta con información oficial sobre la TUS</t>
  </si>
  <si>
    <t xml:space="preserve">http://seduv.edomexico.gob.mx/planes_municipales/jilotepec/Doc-Jilotepec.pdf                                                                         http://seduv.edomexico.gob.mx/planes_municipales/jilotepec/TUSJILOC.pdf                                                                                    Nota: El documento que se encuentra en la pagina oficial es del año 2007. </t>
  </si>
  <si>
    <t>http://seduv.edomexico.gob.mx/planes_municipales/paz_la/PMDU%20la%20paz.pdf                                                                           http://seduv.edomexico.gob.mx/planes_municipales/paz_la/TABLA%20DE%20USOS%20DE%20SUELO%20FINAL.pdf                                                                                                                                                                                                                                                                   Nota: El documento que se encuentra en la pagina oficial es del año 2003</t>
  </si>
  <si>
    <t xml:space="preserve">http://seduv.edomexico.gob.mx/planes_municipales/luvianos/Documento_luvianos_03.pdf                                                           http://seduv.edomexico.gob.mx/planes_municipales/luvianos/feerratas/tablausos-LUVIANOS.pdf                                                                                   Nota: el documento que se encuentra en la pagina oficial es del año 2003         </t>
  </si>
  <si>
    <r>
      <rPr>
        <b/>
        <sz val="11"/>
        <color theme="1"/>
        <rFont val="Calibri"/>
        <family val="2"/>
        <scheme val="minor"/>
      </rPr>
      <t>Desplante / Banqueta</t>
    </r>
    <r>
      <rPr>
        <sz val="11"/>
        <color theme="1"/>
        <rFont val="Calibri"/>
        <family val="2"/>
        <scheme val="minor"/>
      </rPr>
      <t xml:space="preserve">                                                                            Nota: El PMDU contempla las figuras de banqueta y desplante dependiendo el uso, mientras que el TUS solo contemplas desplante</t>
    </r>
  </si>
  <si>
    <t>Mexicaltzingo</t>
  </si>
  <si>
    <r>
      <rPr>
        <b/>
        <sz val="11"/>
        <color theme="1"/>
        <rFont val="Calibri"/>
        <family val="2"/>
        <scheme val="minor"/>
      </rPr>
      <t xml:space="preserve">Desplante/ Banqueta  </t>
    </r>
    <r>
      <rPr>
        <sz val="11"/>
        <color theme="1"/>
        <rFont val="Calibri"/>
        <family val="2"/>
        <scheme val="minor"/>
      </rPr>
      <t xml:space="preserve">                                                                          Nota: El PMDU contempla las figuras de banqueta y desplante dependiendo el uso, mientras que el TUS solo contemplas desplante</t>
    </r>
  </si>
  <si>
    <r>
      <rPr>
        <b/>
        <sz val="11"/>
        <color theme="1"/>
        <rFont val="Calibri"/>
        <family val="2"/>
        <scheme val="minor"/>
      </rPr>
      <t>Desplante/ Banqueta</t>
    </r>
    <r>
      <rPr>
        <sz val="11"/>
        <color theme="1"/>
        <rFont val="Calibri"/>
        <family val="2"/>
        <scheme val="minor"/>
      </rPr>
      <t xml:space="preserve">                                                                            Nota: El PMDU contempla las figuras de banqueta y desplante dependiendo el uso, mientras que el TUS No contempla información</t>
    </r>
  </si>
  <si>
    <r>
      <rPr>
        <b/>
        <sz val="11"/>
        <color theme="1"/>
        <rFont val="Calibri"/>
        <family val="2"/>
        <scheme val="minor"/>
      </rPr>
      <t>Desplante/banqueta</t>
    </r>
    <r>
      <rPr>
        <sz val="11"/>
        <color theme="1"/>
        <rFont val="Calibri"/>
        <family val="2"/>
        <scheme val="minor"/>
      </rPr>
      <t xml:space="preserve">                               Nota: En el PMDU se contemplan las figuras como de banqueta como de desplante. Mientras que en la TUS solo  se contempla la figura de Desplante</t>
    </r>
  </si>
  <si>
    <t xml:space="preserve">http://seduv.edomexico.gob.mx/planes_municipales/ozumba/doc-ozumba.pdf                               http://seduv.edomexico.gob.mx/planes_municipales/ozumba/Ozumba%20Tabla%20uso%20de%20Suelos.pdf                                                                                                                                                                            Nota: El documento que se encuentra en la pagina oficial es del año 2003. </t>
  </si>
  <si>
    <r>
      <rPr>
        <b/>
        <sz val="11"/>
        <color theme="1"/>
        <rFont val="Calibri"/>
        <family val="2"/>
        <scheme val="minor"/>
      </rPr>
      <t>Desplante / Banqueta</t>
    </r>
    <r>
      <rPr>
        <sz val="11"/>
        <color theme="1"/>
        <rFont val="Calibri"/>
        <family val="2"/>
        <scheme val="minor"/>
      </rPr>
      <t xml:space="preserve">                       Nota: en el PMDU se contempla tanto la figura de desplante como de banqueta, mientras que, en el TUS se contempla la figura de desplante </t>
    </r>
  </si>
  <si>
    <r>
      <rPr>
        <b/>
        <sz val="11"/>
        <color theme="1"/>
        <rFont val="Calibri"/>
        <family val="2"/>
        <scheme val="minor"/>
      </rPr>
      <t xml:space="preserve">Desplante </t>
    </r>
    <r>
      <rPr>
        <sz val="11"/>
        <color theme="1"/>
        <rFont val="Calibri"/>
        <family val="2"/>
        <scheme val="minor"/>
      </rPr>
      <t xml:space="preserve">                                                  Nota: únicamente  para el caso de anuncios se contempla a nivel de la banqueta (pág. 251)</t>
    </r>
  </si>
  <si>
    <t>http://seduv.edomexico.gob.mx/planes_municipales/Tianguistenco/PMDU-Tiang.pdf                                                                                                                    Nota: en pagina oficial no se encuentra la TUS</t>
  </si>
  <si>
    <r>
      <rPr>
        <b/>
        <sz val="11"/>
        <color theme="1"/>
        <rFont val="Calibri"/>
        <family val="2"/>
        <scheme val="minor"/>
      </rPr>
      <t>Desplante/ Banqueta</t>
    </r>
    <r>
      <rPr>
        <sz val="11"/>
        <color theme="1"/>
        <rFont val="Calibri"/>
        <family val="2"/>
        <scheme val="minor"/>
      </rPr>
      <t xml:space="preserve">                                       Nota: Tanto en el PMDU y el TUS se manejan ambas figuras de banqueta y desplante</t>
    </r>
  </si>
  <si>
    <t>Semisótano  paginas especificadas en la siguiente líneas )</t>
  </si>
  <si>
    <r>
      <rPr>
        <b/>
        <sz val="11"/>
        <color theme="1"/>
        <rFont val="Calibri"/>
        <family val="2"/>
        <scheme val="minor"/>
      </rPr>
      <t xml:space="preserve">Desplante / Banqueta  </t>
    </r>
    <r>
      <rPr>
        <sz val="11"/>
        <color theme="1"/>
        <rFont val="Calibri"/>
        <family val="2"/>
        <scheme val="minor"/>
      </rPr>
      <t xml:space="preserve">                                     Nota: en el PMDU se contemplan las figuras de desplante y banqueta, sin embargo, en la TUS  no se contempla ninguna de las anteriores figuras.</t>
    </r>
  </si>
  <si>
    <t xml:space="preserve">Se contempla la figura en la pág. 300 de el PMDU </t>
  </si>
  <si>
    <t>D/B</t>
  </si>
  <si>
    <t xml:space="preserve">Valle de Bravo </t>
  </si>
  <si>
    <t>Ubicación de los recipientes conforme al área del proyecto (véase la sección 6)</t>
  </si>
  <si>
    <t>Acuse de recibo de la solicitud de autorización, dictámen u opinión de la autoridad correspondiente</t>
  </si>
  <si>
    <t>En caso de contar con un dictamen o evaluación previo emitido por la Secretaría de Medio Ambiente Estatal, señalar número de dictamen u oficio:</t>
  </si>
  <si>
    <t>Nicolás el Romero</t>
  </si>
  <si>
    <t xml:space="preserve">Chapa de Mota </t>
  </si>
  <si>
    <t>Acuse de recibo de la solicitud de autorización, dictámen u opinión de PEMEX o la autoridad correspondiente</t>
  </si>
  <si>
    <t>Acuse de recibo de la solicitud de autorización, dictámen u opinión de CONAGUA o la autoridad correspondiente</t>
  </si>
  <si>
    <t>Acuse de recibo de la solicitud de autorización, dictámen u opinión de CFE o la autoridad correspondiente</t>
  </si>
  <si>
    <t>Total de cajones de estacionamiento previstos para el proyecto (Este dato debe ser igual o mayor al mínimo establecido en el Plan Municipal de Desarro Urbano):</t>
  </si>
  <si>
    <t>(3) Tipología del proyecto</t>
  </si>
  <si>
    <t>(8) Indique los principales combustibles, sustancias peligrosas, riesgosas, y/o sustancias corrosivas, reactivas, explosivas, tóxicas, infecciosas o biológicas (sustancias CRETIB) que se almacenen, procesen o distribuyan</t>
  </si>
  <si>
    <r>
      <t>Superficie de construcción (m</t>
    </r>
    <r>
      <rPr>
        <b/>
        <vertAlign val="superscript"/>
        <sz val="10"/>
        <color theme="1"/>
        <rFont val="Calibri"/>
        <family val="2"/>
        <scheme val="minor"/>
      </rPr>
      <t>2</t>
    </r>
    <r>
      <rPr>
        <b/>
        <sz val="10"/>
        <color theme="1"/>
        <rFont val="Calibri"/>
        <family val="2"/>
        <scheme val="minor"/>
      </rPr>
      <t>)</t>
    </r>
  </si>
  <si>
    <t>(9) Indicar documento que se anexa (solo para gas natural, gas L.P., diésel o gasolina)</t>
  </si>
  <si>
    <t>(10) Restricciones del predio</t>
  </si>
  <si>
    <t>(11)	Información sobre los vehículos que abastecerán, operarán y transitarán dentro del proyecto, conforme al artículo 216-D del Código Financiero del Estado de México</t>
  </si>
  <si>
    <t>(12) Información sobre autorizaciones previas (en su caso)</t>
  </si>
  <si>
    <t>(13) Información sobre el Centro de Almacenamiento y Transformación de Materias Primas Forestales (cuando se trata de aserraderos)</t>
  </si>
  <si>
    <t>(14) Información sobre uso y disposición del agua para el proyecto</t>
  </si>
  <si>
    <t>(15) Descripción adicional del proyecto
(Anexar la información o documentación que se requiera)</t>
  </si>
  <si>
    <t>Fracciones art. 5 del Reglamento de la Ley de la COIME</t>
  </si>
  <si>
    <t>VII. Aquellos usos que, por su impacto sobre la infraestructura, equipamiento urbano y servicios públicos, protección civil y medio ambiente establezcan otras disposiciones jurídicas estatales</t>
  </si>
  <si>
    <t>VIII. Los cambios de uso de suelo, de densidad, coeficiente de ocupación del suelo, coeficiente de utilización del suelo y altura de edificaciones que encuadren en algunas de las hipótesis previstas en las fracciones anteriores, que no hayan quedado referidos en la autorización correspondiente.</t>
  </si>
  <si>
    <t>IX. Lotes de terreno resultantes de conjuntos urbanos, subdivisiones o condominios que no hayan quedado referidos en el acuerdo respectivo, que encuadren en algunas de las hipótesis previstas en las fracciones anteriores.</t>
  </si>
  <si>
    <t>Este formato se encuentra vigente a partir del 6 de diciembre de 2021</t>
  </si>
  <si>
    <t>(4) Supuesto específico del proyecto conforme al artículo 5 fracciones I, II, III, VII, VIII o IX del Reglamento de la Ley de la Comisión de Impacto Estatal</t>
  </si>
  <si>
    <t/>
  </si>
  <si>
    <t>Número total de predios</t>
  </si>
  <si>
    <t>C) Tractocamión articulado y tractocamión doblemente articulado</t>
  </si>
  <si>
    <t>D) Camión unitario de dos y tres ejes y Camión-remolque de cuatro a seis ejes</t>
  </si>
  <si>
    <t>Número de autorización estatal
(Licencia Estatal de Uso de Suelo / Dictamen de Impacto Regional / Dicamen Único de Factibilidad)</t>
  </si>
  <si>
    <t>Fecha de la autorización estatal</t>
  </si>
  <si>
    <r>
      <t>Metros cuadrados amparados por la autorización estatal
(m</t>
    </r>
    <r>
      <rPr>
        <b/>
        <vertAlign val="superscript"/>
        <sz val="10"/>
        <color theme="1"/>
        <rFont val="Calibri"/>
        <family val="2"/>
        <scheme val="minor"/>
      </rPr>
      <t>2</t>
    </r>
    <r>
      <rPr>
        <b/>
        <sz val="10"/>
        <color theme="1"/>
        <rFont val="Calibri"/>
        <family val="2"/>
        <scheme val="minor"/>
      </rPr>
      <t>)</t>
    </r>
  </si>
  <si>
    <r>
      <t>Metros cuadrados amparados por la Licencia de construcción
(m</t>
    </r>
    <r>
      <rPr>
        <b/>
        <vertAlign val="superscript"/>
        <sz val="10"/>
        <color theme="1"/>
        <rFont val="Calibri"/>
        <family val="2"/>
        <scheme val="minor"/>
      </rPr>
      <t>2</t>
    </r>
    <r>
      <rPr>
        <b/>
        <sz val="10"/>
        <color theme="1"/>
        <rFont val="Calibri"/>
        <family val="2"/>
        <scheme val="minor"/>
      </rPr>
      <t>)</t>
    </r>
  </si>
  <si>
    <t>Número de la Licencia de construcción</t>
  </si>
  <si>
    <t>Número de la Constancia de terminación de obra</t>
  </si>
  <si>
    <t>Fecha de la Constancia de terminación de obra</t>
  </si>
  <si>
    <r>
      <t>Metros cuadrados amparados por la Constancia de terminación de obra
(m</t>
    </r>
    <r>
      <rPr>
        <b/>
        <vertAlign val="superscript"/>
        <sz val="10"/>
        <color theme="1"/>
        <rFont val="Calibri"/>
        <family val="2"/>
        <scheme val="minor"/>
      </rPr>
      <t>2</t>
    </r>
    <r>
      <rPr>
        <b/>
        <sz val="10"/>
        <color theme="1"/>
        <rFont val="Calibri"/>
        <family val="2"/>
        <scheme val="minor"/>
      </rPr>
      <t>)</t>
    </r>
  </si>
  <si>
    <t>Fecha de la Licencia de construcción</t>
  </si>
  <si>
    <t>Dictamen del proyecto de instalación</t>
  </si>
  <si>
    <t>Memoria técnica descriptiva</t>
  </si>
  <si>
    <t>Selección</t>
  </si>
  <si>
    <t>✅</t>
  </si>
  <si>
    <t>❎</t>
  </si>
  <si>
    <r>
      <t>(1) F</t>
    </r>
    <r>
      <rPr>
        <b/>
        <sz val="28"/>
        <color rgb="FF000000"/>
        <rFont val="HelveticaNeueFont"/>
      </rPr>
      <t>echa:</t>
    </r>
  </si>
  <si>
    <r>
      <t>Superficie total del predio(s) en m</t>
    </r>
    <r>
      <rPr>
        <b/>
        <vertAlign val="superscript"/>
        <sz val="28"/>
        <color theme="1"/>
        <rFont val="HelveticaNeueFont"/>
      </rPr>
      <t>2</t>
    </r>
    <r>
      <rPr>
        <b/>
        <sz val="28"/>
        <color theme="1"/>
        <rFont val="HelveticaNeueFont"/>
      </rPr>
      <t xml:space="preserve"> y conforme al documento para acreditar la propiedad o posesión:</t>
    </r>
  </si>
  <si>
    <r>
      <t>Superficie en posesión en m</t>
    </r>
    <r>
      <rPr>
        <b/>
        <vertAlign val="superscript"/>
        <sz val="28"/>
        <color theme="1"/>
        <rFont val="HelveticaNeueFont"/>
      </rPr>
      <t>2</t>
    </r>
    <r>
      <rPr>
        <b/>
        <sz val="28"/>
        <color theme="1"/>
        <rFont val="HelveticaNeueFont"/>
      </rPr>
      <t xml:space="preserve"> a evaluar y conforme al instrumento jurídico respectivo (en su caso):</t>
    </r>
  </si>
  <si>
    <r>
      <t>Superficie de construcción (m</t>
    </r>
    <r>
      <rPr>
        <b/>
        <vertAlign val="superscript"/>
        <sz val="24"/>
        <color theme="1"/>
        <rFont val="HelveticaNeueFont"/>
      </rPr>
      <t>2</t>
    </r>
    <r>
      <rPr>
        <b/>
        <sz val="24"/>
        <color theme="1"/>
        <rFont val="HelveticaNeueFont"/>
      </rPr>
      <t>)</t>
    </r>
  </si>
  <si>
    <r>
      <t>Metros cuadrados amparados por la autorización estatal
(m</t>
    </r>
    <r>
      <rPr>
        <b/>
        <vertAlign val="superscript"/>
        <sz val="24"/>
        <color theme="1"/>
        <rFont val="HelveticaNeueFont"/>
      </rPr>
      <t>2</t>
    </r>
    <r>
      <rPr>
        <b/>
        <sz val="24"/>
        <color theme="1"/>
        <rFont val="HelveticaNeueFont"/>
      </rPr>
      <t>)</t>
    </r>
  </si>
  <si>
    <r>
      <t>Metros cuadrados amparados por la Licencia de construcción
(m</t>
    </r>
    <r>
      <rPr>
        <b/>
        <vertAlign val="superscript"/>
        <sz val="24"/>
        <color theme="1"/>
        <rFont val="HelveticaNeueFont"/>
      </rPr>
      <t>2</t>
    </r>
    <r>
      <rPr>
        <b/>
        <sz val="24"/>
        <color theme="1"/>
        <rFont val="HelveticaNeueFont"/>
      </rPr>
      <t>)</t>
    </r>
  </si>
  <si>
    <r>
      <t>Metros cuadrados amparados por la Constancia de terminación de obra
(m</t>
    </r>
    <r>
      <rPr>
        <b/>
        <vertAlign val="superscript"/>
        <sz val="24"/>
        <color theme="1"/>
        <rFont val="HelveticaNeueFont"/>
      </rPr>
      <t>2</t>
    </r>
    <r>
      <rPr>
        <b/>
        <sz val="24"/>
        <color theme="1"/>
        <rFont val="HelveticaNeueFont"/>
      </rPr>
      <t>)</t>
    </r>
  </si>
  <si>
    <r>
      <t>Superficie total del predio en m</t>
    </r>
    <r>
      <rPr>
        <b/>
        <vertAlign val="superscript"/>
        <sz val="28"/>
        <color theme="1"/>
        <rFont val="HelveticaNeueFont"/>
      </rPr>
      <t>2</t>
    </r>
    <r>
      <rPr>
        <b/>
        <sz val="28"/>
        <color theme="1"/>
        <rFont val="HelveticaNeueFont"/>
      </rPr>
      <t>:</t>
    </r>
  </si>
  <si>
    <r>
      <t>Superficie de desplante de la construcción (COS) en m</t>
    </r>
    <r>
      <rPr>
        <b/>
        <vertAlign val="superscript"/>
        <sz val="28"/>
        <color theme="1"/>
        <rFont val="HelveticaNeueFont"/>
      </rPr>
      <t>2</t>
    </r>
    <r>
      <rPr>
        <b/>
        <sz val="28"/>
        <color theme="1"/>
        <rFont val="HelveticaNeueFont"/>
      </rPr>
      <t>:</t>
    </r>
  </si>
  <si>
    <r>
      <t>Superficie total de construcción en m</t>
    </r>
    <r>
      <rPr>
        <b/>
        <vertAlign val="superscript"/>
        <sz val="28"/>
        <color theme="1"/>
        <rFont val="HelveticaNeueFont"/>
      </rPr>
      <t>2</t>
    </r>
    <r>
      <rPr>
        <b/>
        <sz val="28"/>
        <color theme="1"/>
        <rFont val="HelveticaNeueFont"/>
      </rPr>
      <t>:</t>
    </r>
  </si>
  <si>
    <r>
      <t>Superficie del predio libre de construcción en m</t>
    </r>
    <r>
      <rPr>
        <b/>
        <vertAlign val="superscript"/>
        <sz val="28"/>
        <color theme="1"/>
        <rFont val="HelveticaNeueFont"/>
      </rPr>
      <t>2</t>
    </r>
    <r>
      <rPr>
        <b/>
        <sz val="28"/>
        <color theme="1"/>
        <rFont val="HelveticaNeueFont"/>
      </rPr>
      <t>:</t>
    </r>
  </si>
  <si>
    <r>
      <t>1. Cálculo de la demanda de agua (m</t>
    </r>
    <r>
      <rPr>
        <vertAlign val="superscript"/>
        <sz val="28"/>
        <color theme="1"/>
        <rFont val="HelveticaNeueFont"/>
      </rPr>
      <t>3</t>
    </r>
    <r>
      <rPr>
        <sz val="28"/>
        <color theme="1"/>
        <rFont val="HelveticaNeueFont"/>
      </rPr>
      <t>/año)</t>
    </r>
  </si>
  <si>
    <t>Vía principal de acceso y salida</t>
  </si>
  <si>
    <r>
      <t xml:space="preserve">Número de autorización estatal y fecha </t>
    </r>
    <r>
      <rPr>
        <b/>
        <sz val="18"/>
        <color theme="1"/>
        <rFont val="HelveticaNeueFont"/>
      </rPr>
      <t>(dd/mmm/aaaa)</t>
    </r>
    <r>
      <rPr>
        <b/>
        <sz val="24"/>
        <color theme="1"/>
        <rFont val="HelveticaNeueFont"/>
      </rPr>
      <t xml:space="preserve">
</t>
    </r>
    <r>
      <rPr>
        <b/>
        <sz val="18"/>
        <color theme="1"/>
        <rFont val="HelveticaNeueFont"/>
      </rPr>
      <t xml:space="preserve">
(Licencia Estatal de Uso de Suelo / Dictamen de Impacto Regional / Dicamen Único de Factibilidad)</t>
    </r>
  </si>
  <si>
    <r>
      <t xml:space="preserve">Número de la Licencia de construcción y fecha </t>
    </r>
    <r>
      <rPr>
        <b/>
        <sz val="18"/>
        <color theme="1"/>
        <rFont val="HelveticaNeueFont"/>
      </rPr>
      <t>(dd/mmm/aaaa)</t>
    </r>
  </si>
  <si>
    <r>
      <t xml:space="preserve">Número de la Constancia de terminación de obra y fecha </t>
    </r>
    <r>
      <rPr>
        <b/>
        <sz val="18"/>
        <color theme="1"/>
        <rFont val="HelveticaNeueFont"/>
      </rPr>
      <t>(dd/mmm/aaaa)</t>
    </r>
  </si>
  <si>
    <t>Usos no habitacionales con antecedente de construcción</t>
  </si>
  <si>
    <t>Este formato se encuentra vigente a partir del 1 de julio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</si>
</sst>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_ ;\-#,##0.00\ "/>
    <numFmt numFmtId="165" formatCode="#,##0\ &quot;mᶟ/año&quot;"/>
    <numFmt numFmtId="166" formatCode="dd/mm/yyyy;@"/>
  </numFmts>
  <fonts count="38">
    <font>
      <sz val="11"/>
      <color theme="1"/>
      <name val="Calibri"/>
      <family val="2"/>
      <scheme val="minor"/>
    </font>
    <font>
      <b/>
      <sz val="11"/>
      <color theme="1"/>
      <name val="Calibri"/>
      <family val="2"/>
      <scheme val="minor"/>
    </font>
    <font>
      <b/>
      <sz val="18"/>
      <color theme="1"/>
      <name val="Calibri"/>
      <family val="2"/>
      <scheme val="minor"/>
    </font>
    <font>
      <b/>
      <sz val="10"/>
      <color theme="1"/>
      <name val="Calibri"/>
      <family val="2"/>
      <scheme val="minor"/>
    </font>
    <font>
      <b/>
      <sz val="10"/>
      <color rgb="FF000000"/>
      <name val="Calibri"/>
      <family val="2"/>
      <scheme val="minor"/>
    </font>
    <font>
      <b/>
      <sz val="14"/>
      <color rgb="FFFF0000"/>
      <name val="Calibri"/>
      <family val="2"/>
      <scheme val="minor"/>
    </font>
    <font>
      <sz val="8"/>
      <color theme="1"/>
      <name val="Calibri"/>
      <family val="2"/>
      <scheme val="minor"/>
    </font>
    <font>
      <b/>
      <sz val="12"/>
      <color theme="1"/>
      <name val="Calibri"/>
      <family val="2"/>
      <scheme val="minor"/>
    </font>
    <font>
      <b/>
      <vertAlign val="superscript"/>
      <sz val="10"/>
      <color theme="1"/>
      <name val="Calibri"/>
      <family val="2"/>
      <scheme val="minor"/>
    </font>
    <font>
      <b/>
      <sz val="11"/>
      <color rgb="FFFF0000"/>
      <name val="Calibri"/>
      <family val="2"/>
      <scheme val="minor"/>
    </font>
    <font>
      <sz val="8"/>
      <color rgb="FF000000"/>
      <name val="Segoe UI"/>
      <family val="2"/>
    </font>
    <font>
      <sz val="11"/>
      <color theme="1"/>
      <name val="Calibri"/>
      <family val="2"/>
      <scheme val="minor"/>
    </font>
    <font>
      <b/>
      <sz val="14"/>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b/>
      <sz val="10"/>
      <name val="Calibri"/>
      <family val="2"/>
      <scheme val="minor"/>
    </font>
    <font>
      <sz val="11"/>
      <name val="Calibri"/>
      <family val="2"/>
    </font>
    <font>
      <sz val="11"/>
      <name val="Calibri"/>
      <family val="2"/>
      <scheme val="minor"/>
    </font>
    <font>
      <b/>
      <sz val="8"/>
      <color theme="1"/>
      <name val="Calibri"/>
      <family val="2"/>
      <scheme val="minor"/>
    </font>
    <font>
      <b/>
      <sz val="11"/>
      <color theme="0"/>
      <name val="Calibri"/>
      <family val="2"/>
      <scheme val="minor"/>
    </font>
    <font>
      <b/>
      <sz val="14"/>
      <color theme="0"/>
      <name val="HelveticaNeueFont"/>
    </font>
    <font>
      <sz val="14"/>
      <color theme="1"/>
      <name val="HelveticaNeueFont"/>
    </font>
    <font>
      <sz val="14"/>
      <name val="HelveticaNeueFont"/>
    </font>
    <font>
      <b/>
      <sz val="18"/>
      <color theme="1"/>
      <name val="HelveticaNeueFont"/>
    </font>
    <font>
      <b/>
      <sz val="19"/>
      <color theme="1"/>
      <name val="HelveticaNeueFont"/>
    </font>
    <font>
      <sz val="19"/>
      <color theme="1"/>
      <name val="HelveticaNeueFont"/>
    </font>
    <font>
      <b/>
      <sz val="24"/>
      <color theme="1"/>
      <name val="HelveticaNeueFont"/>
    </font>
    <font>
      <b/>
      <vertAlign val="superscript"/>
      <sz val="24"/>
      <color theme="1"/>
      <name val="HelveticaNeueFont"/>
    </font>
    <font>
      <b/>
      <sz val="28"/>
      <color theme="1"/>
      <name val="HelveticaNeueFont"/>
    </font>
    <font>
      <sz val="28"/>
      <color theme="1"/>
      <name val="HelveticaNeueFont"/>
    </font>
    <font>
      <b/>
      <sz val="28"/>
      <color rgb="FF000000"/>
      <name val="HelveticaNeueFont"/>
    </font>
    <font>
      <b/>
      <sz val="28"/>
      <color rgb="FFFF0000"/>
      <name val="HelveticaNeueFont"/>
    </font>
    <font>
      <b/>
      <vertAlign val="superscript"/>
      <sz val="28"/>
      <color theme="1"/>
      <name val="HelveticaNeueFont"/>
    </font>
    <font>
      <sz val="22"/>
      <color theme="1"/>
      <name val="HelveticaNeueFont"/>
    </font>
    <font>
      <b/>
      <sz val="22"/>
      <color theme="1"/>
      <name val="HelveticaNeueFont"/>
    </font>
    <font>
      <b/>
      <sz val="28"/>
      <name val="HelveticaNeueFont"/>
    </font>
    <font>
      <vertAlign val="superscript"/>
      <sz val="28"/>
      <color theme="1"/>
      <name val="HelveticaNeueFont"/>
    </font>
  </fonts>
  <fills count="7">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79998168889431442"/>
        <bgColor theme="5" tint="0.79998168889431442"/>
      </patternFill>
    </fill>
    <fill>
      <patternFill patternType="solid">
        <fgColor theme="5"/>
        <bgColor theme="5"/>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theme="5" tint="0.39997558519241921"/>
      </top>
      <bottom style="thin">
        <color theme="5" tint="0.39997558519241921"/>
      </bottom>
      <diagonal/>
    </border>
  </borders>
  <cellStyleXfs count="3">
    <xf numFmtId="0" fontId="0" fillId="0" borderId="0"/>
    <xf numFmtId="43" fontId="11" fillId="0" borderId="0" applyFont="0" applyFill="0" applyBorder="0" applyAlignment="0" applyProtection="0"/>
    <xf numFmtId="0" fontId="15" fillId="0" borderId="0" applyNumberFormat="0" applyFill="0" applyBorder="0" applyAlignment="0" applyProtection="0"/>
  </cellStyleXfs>
  <cellXfs count="394">
    <xf numFmtId="0" fontId="0" fillId="0" borderId="0" xfId="0"/>
    <xf numFmtId="0" fontId="6" fillId="0" borderId="0" xfId="0" applyFont="1"/>
    <xf numFmtId="0" fontId="6" fillId="0" borderId="0" xfId="0" applyFont="1" applyProtection="1">
      <protection hidden="1"/>
    </xf>
    <xf numFmtId="0" fontId="6" fillId="0" borderId="0" xfId="0" applyFont="1" applyAlignment="1" applyProtection="1">
      <alignment horizontal="left" vertical="center"/>
      <protection hidden="1"/>
    </xf>
    <xf numFmtId="0" fontId="1" fillId="0" borderId="0" xfId="0" applyFont="1"/>
    <xf numFmtId="0" fontId="0" fillId="0" borderId="0" xfId="0" applyAlignment="1">
      <alignment horizontal="justify"/>
    </xf>
    <xf numFmtId="0" fontId="6" fillId="0" borderId="0" xfId="0" quotePrefix="1" applyFont="1" applyAlignment="1">
      <alignment horizontal="justify"/>
    </xf>
    <xf numFmtId="0" fontId="3" fillId="0" borderId="14" xfId="0" applyFont="1" applyBorder="1" applyAlignment="1" applyProtection="1">
      <alignment horizontal="justify" vertical="center"/>
      <protection locked="0"/>
    </xf>
    <xf numFmtId="0" fontId="0" fillId="0" borderId="2" xfId="0" applyBorder="1" applyAlignment="1" applyProtection="1">
      <alignment horizontal="justify" vertical="center"/>
      <protection locked="0"/>
    </xf>
    <xf numFmtId="0" fontId="13" fillId="0" borderId="4"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2" fontId="13" fillId="0" borderId="14" xfId="0" applyNumberFormat="1" applyFont="1" applyBorder="1" applyAlignment="1" applyProtection="1">
      <alignment horizontal="justify" vertical="center"/>
      <protection locked="0"/>
    </xf>
    <xf numFmtId="164" fontId="3" fillId="0" borderId="2" xfId="1" applyNumberFormat="1" applyFont="1" applyBorder="1" applyAlignment="1" applyProtection="1">
      <alignment horizontal="center" vertical="center"/>
      <protection locked="0"/>
    </xf>
    <xf numFmtId="0" fontId="0" fillId="0" borderId="2" xfId="0" applyBorder="1" applyAlignment="1">
      <alignment horizontal="center" vertical="center" wrapText="1"/>
    </xf>
    <xf numFmtId="0" fontId="0" fillId="3" borderId="2" xfId="0" applyFill="1" applyBorder="1" applyAlignment="1">
      <alignment horizontal="center" vertical="center" wrapText="1"/>
    </xf>
    <xf numFmtId="0" fontId="0" fillId="4" borderId="2" xfId="0"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5" borderId="2" xfId="0" applyFill="1" applyBorder="1" applyAlignment="1">
      <alignment horizontal="center" vertical="center" wrapText="1"/>
    </xf>
    <xf numFmtId="0" fontId="17" fillId="5" borderId="2" xfId="0" applyFont="1" applyFill="1" applyBorder="1" applyAlignment="1">
      <alignment horizontal="center" vertical="center" wrapText="1"/>
    </xf>
    <xf numFmtId="0" fontId="0" fillId="0" borderId="29" xfId="0" applyBorder="1" applyAlignment="1">
      <alignment horizontal="center" vertical="center" wrapText="1"/>
    </xf>
    <xf numFmtId="2" fontId="0" fillId="0" borderId="0" xfId="0" quotePrefix="1" applyNumberFormat="1" applyAlignment="1">
      <alignment horizontal="center"/>
    </xf>
    <xf numFmtId="0" fontId="13" fillId="0" borderId="13" xfId="0" applyFont="1" applyBorder="1" applyAlignment="1" applyProtection="1">
      <alignment vertical="center" wrapText="1"/>
      <protection locked="0"/>
    </xf>
    <xf numFmtId="0" fontId="13" fillId="0" borderId="4"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1" fontId="13" fillId="0" borderId="2" xfId="0" applyNumberFormat="1" applyFont="1" applyBorder="1" applyAlignment="1" applyProtection="1">
      <alignment horizontal="center" vertical="center"/>
      <protection locked="0"/>
    </xf>
    <xf numFmtId="166" fontId="0" fillId="0" borderId="1" xfId="0" applyNumberFormat="1" applyBorder="1" applyAlignment="1" applyProtection="1">
      <alignment horizontal="center" vertical="center" wrapText="1"/>
      <protection locked="0"/>
    </xf>
    <xf numFmtId="0" fontId="3" fillId="2" borderId="1" xfId="0" applyFont="1" applyFill="1" applyBorder="1" applyAlignment="1">
      <alignment horizontal="justify" vertical="center"/>
    </xf>
    <xf numFmtId="0" fontId="3" fillId="2" borderId="2" xfId="0" applyFont="1" applyFill="1" applyBorder="1" applyAlignment="1">
      <alignment horizontal="justify" vertical="center"/>
    </xf>
    <xf numFmtId="0" fontId="13" fillId="0" borderId="0" xfId="0" applyFont="1" applyAlignment="1">
      <alignment horizontal="center" vertical="center" wrapText="1"/>
    </xf>
    <xf numFmtId="0" fontId="6" fillId="0" borderId="0" xfId="0" quotePrefix="1" applyFont="1" applyAlignment="1">
      <alignment horizontal="center" vertical="center"/>
    </xf>
    <xf numFmtId="0" fontId="0" fillId="0" borderId="0" xfId="0" applyAlignment="1">
      <alignment horizontal="center" vertical="center"/>
    </xf>
    <xf numFmtId="0" fontId="0" fillId="0" borderId="0" xfId="0" applyAlignment="1" applyProtection="1">
      <alignment horizontal="justify"/>
      <protection locked="0"/>
    </xf>
    <xf numFmtId="0" fontId="19"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0" fillId="0" borderId="2" xfId="0" applyBorder="1" applyProtection="1">
      <protection locked="0"/>
    </xf>
    <xf numFmtId="0" fontId="1" fillId="0" borderId="0" xfId="0" applyFont="1" applyAlignment="1">
      <alignment vertical="center"/>
    </xf>
    <xf numFmtId="0" fontId="13" fillId="0" borderId="0" xfId="0" applyFont="1" applyAlignment="1" applyProtection="1">
      <alignment vertical="top" wrapText="1"/>
      <protection locked="0"/>
    </xf>
    <xf numFmtId="0" fontId="0" fillId="0" borderId="0" xfId="0" applyProtection="1">
      <protection locked="0"/>
    </xf>
    <xf numFmtId="0" fontId="3" fillId="0" borderId="2" xfId="0" applyFont="1" applyBorder="1" applyAlignment="1" applyProtection="1">
      <alignment horizontal="justify" vertical="center"/>
      <protection locked="0"/>
    </xf>
    <xf numFmtId="0" fontId="13" fillId="0" borderId="2" xfId="0" applyFont="1" applyBorder="1" applyAlignment="1" applyProtection="1">
      <alignment vertical="top"/>
      <protection locked="0"/>
    </xf>
    <xf numFmtId="2" fontId="13" fillId="0" borderId="2" xfId="0" applyNumberFormat="1" applyFont="1" applyBorder="1" applyAlignment="1" applyProtection="1">
      <alignment horizontal="justify" vertical="center"/>
      <protection locked="0"/>
    </xf>
    <xf numFmtId="2" fontId="13" fillId="0" borderId="2" xfId="0" applyNumberFormat="1" applyFont="1" applyBorder="1" applyAlignment="1" applyProtection="1">
      <alignment horizontal="center" vertical="center"/>
      <protection locked="0"/>
    </xf>
    <xf numFmtId="0" fontId="13" fillId="0" borderId="14" xfId="0" applyFont="1" applyBorder="1" applyAlignment="1" applyProtection="1">
      <alignment vertical="top"/>
      <protection locked="0"/>
    </xf>
    <xf numFmtId="0" fontId="13" fillId="0" borderId="0" xfId="0" applyFont="1" applyAlignment="1" applyProtection="1">
      <alignment horizontal="justify"/>
      <protection locked="0"/>
    </xf>
    <xf numFmtId="18" fontId="13" fillId="0" borderId="2" xfId="0" applyNumberFormat="1" applyFont="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20" fillId="6" borderId="7" xfId="0" applyFont="1" applyFill="1" applyBorder="1" applyAlignment="1">
      <alignment horizontal="center" vertical="center"/>
    </xf>
    <xf numFmtId="0" fontId="20" fillId="6" borderId="7" xfId="0" applyFont="1" applyFill="1" applyBorder="1" applyAlignment="1">
      <alignment horizontal="center" vertical="center" wrapText="1"/>
    </xf>
    <xf numFmtId="0" fontId="20" fillId="6" borderId="14" xfId="0" applyFont="1" applyFill="1" applyBorder="1" applyAlignment="1">
      <alignment horizontal="center" vertical="center" wrapText="1"/>
    </xf>
    <xf numFmtId="0" fontId="0" fillId="5" borderId="7" xfId="0" applyFill="1" applyBorder="1" applyAlignment="1">
      <alignment horizontal="center" wrapText="1"/>
    </xf>
    <xf numFmtId="0" fontId="0" fillId="5" borderId="7" xfId="0" applyFill="1" applyBorder="1" applyAlignment="1">
      <alignment horizontal="center" vertical="center" wrapText="1"/>
    </xf>
    <xf numFmtId="0" fontId="0" fillId="5" borderId="7" xfId="0" applyFill="1" applyBorder="1" applyAlignment="1">
      <alignment horizontal="left" wrapText="1"/>
    </xf>
    <xf numFmtId="0" fontId="0" fillId="5" borderId="14" xfId="0" applyFill="1" applyBorder="1" applyAlignment="1">
      <alignment horizontal="center" wrapText="1"/>
    </xf>
    <xf numFmtId="0" fontId="0" fillId="0" borderId="7" xfId="0" applyBorder="1" applyAlignment="1">
      <alignment horizontal="left" vertical="center" wrapText="1"/>
    </xf>
    <xf numFmtId="0" fontId="0" fillId="0" borderId="14" xfId="2" applyFont="1" applyBorder="1" applyAlignment="1">
      <alignment horizontal="center" vertical="center" wrapText="1"/>
    </xf>
    <xf numFmtId="0" fontId="0" fillId="5" borderId="7" xfId="0" applyFill="1" applyBorder="1" applyAlignment="1">
      <alignment horizontal="left" vertical="center" wrapText="1"/>
    </xf>
    <xf numFmtId="0" fontId="0" fillId="5" borderId="14" xfId="0" applyFill="1" applyBorder="1" applyAlignment="1">
      <alignment horizontal="center" vertical="center" wrapText="1"/>
    </xf>
    <xf numFmtId="0" fontId="0" fillId="0" borderId="14" xfId="0" applyBorder="1" applyAlignment="1">
      <alignment horizontal="center" vertical="center" wrapText="1"/>
    </xf>
    <xf numFmtId="0" fontId="15" fillId="5" borderId="14" xfId="2" applyFill="1" applyBorder="1" applyAlignment="1">
      <alignment horizontal="center" vertical="center" wrapText="1"/>
    </xf>
    <xf numFmtId="0" fontId="15" fillId="0" borderId="14" xfId="2" applyBorder="1" applyAlignment="1">
      <alignment horizontal="center" vertical="center" wrapText="1"/>
    </xf>
    <xf numFmtId="0" fontId="18" fillId="0" borderId="14" xfId="2" applyFont="1" applyBorder="1" applyAlignment="1">
      <alignment horizontal="center" vertical="center" wrapText="1"/>
    </xf>
    <xf numFmtId="0" fontId="18" fillId="5" borderId="14" xfId="2" applyFont="1" applyFill="1" applyBorder="1" applyAlignment="1">
      <alignment horizontal="center" vertical="center" wrapText="1"/>
    </xf>
    <xf numFmtId="0" fontId="0" fillId="0" borderId="4" xfId="0" applyBorder="1" applyAlignment="1">
      <alignment horizontal="center" vertical="center" wrapText="1"/>
    </xf>
    <xf numFmtId="0" fontId="20" fillId="6" borderId="3" xfId="0" applyFont="1" applyFill="1" applyBorder="1" applyAlignment="1">
      <alignment horizontal="center" vertical="center" wrapText="1"/>
    </xf>
    <xf numFmtId="0" fontId="0" fillId="5" borderId="3" xfId="0" applyFill="1" applyBorder="1" applyAlignment="1">
      <alignment horizontal="center" vertical="center" wrapText="1"/>
    </xf>
    <xf numFmtId="0" fontId="17" fillId="0" borderId="3" xfId="0" applyFont="1" applyBorder="1" applyAlignment="1">
      <alignment horizontal="center" vertical="center" wrapText="1"/>
    </xf>
    <xf numFmtId="0" fontId="0" fillId="0" borderId="13" xfId="0" applyBorder="1" applyAlignment="1">
      <alignment horizontal="center" vertical="center" wrapText="1"/>
    </xf>
    <xf numFmtId="0" fontId="21" fillId="6" borderId="0" xfId="0" applyFont="1" applyFill="1" applyAlignment="1">
      <alignment horizontal="center" vertical="center" wrapText="1"/>
    </xf>
    <xf numFmtId="0" fontId="22" fillId="5" borderId="3" xfId="0" applyFont="1" applyFill="1" applyBorder="1" applyAlignment="1">
      <alignment horizontal="center" wrapText="1"/>
    </xf>
    <xf numFmtId="0" fontId="22" fillId="0" borderId="3" xfId="0" applyFont="1" applyBorder="1" applyAlignment="1">
      <alignment horizontal="center" vertical="center" wrapText="1"/>
    </xf>
    <xf numFmtId="0" fontId="22" fillId="5" borderId="3" xfId="0" applyFont="1" applyFill="1" applyBorder="1" applyAlignment="1">
      <alignment horizontal="center" vertical="center" wrapText="1"/>
    </xf>
    <xf numFmtId="0" fontId="23" fillId="0" borderId="3" xfId="0" applyFont="1" applyBorder="1" applyAlignment="1">
      <alignment horizontal="center" vertical="center" wrapText="1"/>
    </xf>
    <xf numFmtId="0" fontId="26" fillId="0" borderId="0" xfId="0" applyFont="1"/>
    <xf numFmtId="0" fontId="26" fillId="0" borderId="0" xfId="0" applyFont="1" applyAlignment="1">
      <alignment horizontal="justify"/>
    </xf>
    <xf numFmtId="0" fontId="25" fillId="0" borderId="0" xfId="0" applyFont="1" applyAlignment="1">
      <alignment horizontal="justify" vertical="top" wrapText="1"/>
    </xf>
    <xf numFmtId="164" fontId="26" fillId="0" borderId="0" xfId="1" applyNumberFormat="1" applyFont="1" applyFill="1" applyBorder="1" applyAlignment="1" applyProtection="1">
      <alignment horizontal="center" vertical="center"/>
      <protection locked="0"/>
    </xf>
    <xf numFmtId="164" fontId="25" fillId="0" borderId="2" xfId="1" applyNumberFormat="1" applyFont="1" applyBorder="1" applyAlignment="1" applyProtection="1">
      <alignment horizontal="center" vertical="center"/>
      <protection locked="0"/>
    </xf>
    <xf numFmtId="0" fontId="26" fillId="0" borderId="0" xfId="0" applyFont="1" applyAlignment="1" applyProtection="1">
      <alignment horizontal="justify"/>
      <protection locked="0"/>
    </xf>
    <xf numFmtId="0" fontId="26" fillId="0" borderId="0" xfId="0" applyFont="1" applyProtection="1">
      <protection locked="0"/>
    </xf>
    <xf numFmtId="0" fontId="26" fillId="0" borderId="0" xfId="0" applyFont="1" applyAlignment="1">
      <alignment horizontal="center" vertical="center" wrapText="1"/>
    </xf>
    <xf numFmtId="0" fontId="26" fillId="0" borderId="0" xfId="0" quotePrefix="1" applyFont="1" applyAlignment="1">
      <alignment horizontal="center" vertical="center"/>
    </xf>
    <xf numFmtId="0" fontId="26" fillId="0" borderId="0" xfId="0" applyFont="1" applyAlignment="1">
      <alignment vertical="center"/>
    </xf>
    <xf numFmtId="0" fontId="26" fillId="0" borderId="0" xfId="0" applyFont="1" applyAlignment="1" applyProtection="1">
      <alignment horizontal="center" vertical="center"/>
      <protection locked="0"/>
    </xf>
    <xf numFmtId="0" fontId="26" fillId="0" borderId="0" xfId="0" applyFont="1" applyAlignment="1">
      <alignment horizontal="left" vertical="center" wrapText="1"/>
    </xf>
    <xf numFmtId="0" fontId="30" fillId="0" borderId="0" xfId="0" applyFont="1" applyAlignment="1">
      <alignment horizontal="justify"/>
    </xf>
    <xf numFmtId="0" fontId="30" fillId="0" borderId="0" xfId="0" applyFont="1"/>
    <xf numFmtId="0" fontId="29" fillId="2" borderId="1" xfId="0" applyFont="1" applyFill="1" applyBorder="1" applyAlignment="1">
      <alignment horizontal="justify" vertical="center"/>
    </xf>
    <xf numFmtId="14" fontId="30" fillId="0" borderId="1" xfId="0" applyNumberFormat="1" applyFont="1" applyBorder="1" applyAlignment="1" applyProtection="1">
      <alignment horizontal="center" vertical="center" wrapText="1"/>
      <protection locked="0"/>
    </xf>
    <xf numFmtId="0" fontId="29" fillId="2" borderId="2" xfId="0" applyFont="1" applyFill="1" applyBorder="1" applyAlignment="1">
      <alignment horizontal="left" vertical="center" wrapText="1"/>
    </xf>
    <xf numFmtId="0" fontId="30" fillId="0" borderId="2" xfId="0" applyFont="1" applyBorder="1" applyAlignment="1" applyProtection="1">
      <alignment vertical="center" wrapText="1"/>
      <protection locked="0"/>
    </xf>
    <xf numFmtId="0" fontId="34" fillId="0" borderId="2" xfId="0" applyFont="1" applyBorder="1" applyProtection="1">
      <protection locked="0"/>
    </xf>
    <xf numFmtId="164" fontId="35" fillId="0" borderId="2" xfId="1" applyNumberFormat="1" applyFont="1" applyBorder="1" applyAlignment="1" applyProtection="1">
      <alignment horizontal="center" vertical="center"/>
      <protection locked="0"/>
    </xf>
    <xf numFmtId="0" fontId="34" fillId="0" borderId="0" xfId="0" applyFont="1" applyAlignment="1" applyProtection="1">
      <alignment horizontal="justify"/>
      <protection locked="0"/>
    </xf>
    <xf numFmtId="0" fontId="30" fillId="0" borderId="2" xfId="0" applyFont="1" applyBorder="1" applyAlignment="1" applyProtection="1">
      <alignment horizontal="justify" vertical="center"/>
      <protection locked="0"/>
    </xf>
    <xf numFmtId="0" fontId="30" fillId="0" borderId="0" xfId="0" applyFont="1"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29" fillId="2" borderId="2" xfId="0" applyFont="1" applyFill="1" applyBorder="1" applyAlignment="1">
      <alignment vertical="center" wrapText="1"/>
    </xf>
    <xf numFmtId="18" fontId="30" fillId="0" borderId="2" xfId="0" applyNumberFormat="1" applyFont="1" applyBorder="1" applyAlignment="1" applyProtection="1">
      <alignment horizontal="center" vertical="center" wrapText="1"/>
      <protection locked="0"/>
    </xf>
    <xf numFmtId="0" fontId="29" fillId="2" borderId="2" xfId="0" applyFont="1" applyFill="1" applyBorder="1" applyAlignment="1">
      <alignment horizontal="justify" vertical="center"/>
    </xf>
    <xf numFmtId="0" fontId="29" fillId="0" borderId="14" xfId="0" applyFont="1" applyBorder="1" applyAlignment="1" applyProtection="1">
      <alignment horizontal="center" vertical="center"/>
      <protection locked="0"/>
    </xf>
    <xf numFmtId="0" fontId="34" fillId="0" borderId="14" xfId="0" applyFont="1" applyBorder="1" applyAlignment="1" applyProtection="1">
      <alignment horizontal="center" vertical="top" wrapText="1"/>
      <protection locked="0"/>
    </xf>
    <xf numFmtId="2" fontId="34" fillId="0" borderId="14" xfId="0" applyNumberFormat="1" applyFont="1" applyBorder="1" applyAlignment="1" applyProtection="1">
      <alignment horizontal="center" vertical="center"/>
      <protection locked="0"/>
    </xf>
    <xf numFmtId="0" fontId="34" fillId="0" borderId="14" xfId="0" applyFont="1" applyBorder="1" applyAlignment="1" applyProtection="1">
      <alignment horizontal="center" vertical="top"/>
      <protection locked="0"/>
    </xf>
    <xf numFmtId="0" fontId="34" fillId="0" borderId="4" xfId="0" applyFont="1" applyBorder="1" applyAlignment="1" applyProtection="1">
      <alignment horizontal="center" wrapText="1"/>
      <protection locked="0"/>
    </xf>
    <xf numFmtId="0" fontId="34" fillId="0" borderId="5" xfId="0" applyFont="1" applyBorder="1" applyAlignment="1" applyProtection="1">
      <alignment horizontal="center" wrapText="1"/>
      <protection locked="0"/>
    </xf>
    <xf numFmtId="0" fontId="30" fillId="0" borderId="0" xfId="0" applyFont="1" applyAlignment="1" applyProtection="1">
      <alignment horizontal="justify"/>
      <protection locked="0"/>
    </xf>
    <xf numFmtId="0" fontId="30" fillId="0" borderId="0" xfId="0" applyFont="1" applyProtection="1">
      <protection locked="0"/>
    </xf>
    <xf numFmtId="164" fontId="35" fillId="0" borderId="2" xfId="1" applyNumberFormat="1" applyFont="1" applyBorder="1" applyAlignment="1" applyProtection="1">
      <alignment horizontal="center" vertical="center"/>
    </xf>
    <xf numFmtId="0" fontId="29" fillId="0" borderId="5" xfId="0" applyFont="1" applyBorder="1" applyAlignment="1">
      <alignment vertical="center"/>
    </xf>
    <xf numFmtId="0" fontId="30" fillId="0" borderId="5" xfId="0" applyFont="1" applyBorder="1" applyAlignment="1" applyProtection="1">
      <alignment vertical="center" wrapText="1"/>
      <protection locked="0"/>
    </xf>
    <xf numFmtId="0" fontId="27" fillId="2" borderId="2" xfId="0" applyFont="1" applyFill="1" applyBorder="1" applyAlignment="1">
      <alignment horizontal="justify" vertical="center"/>
    </xf>
    <xf numFmtId="0" fontId="30" fillId="0" borderId="2" xfId="0" applyFont="1" applyBorder="1" applyAlignment="1">
      <alignment horizontal="center" vertical="center"/>
    </xf>
    <xf numFmtId="20" fontId="30" fillId="0" borderId="2" xfId="0" applyNumberFormat="1"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34" fillId="0" borderId="2" xfId="0" applyFont="1" applyBorder="1" applyAlignment="1" applyProtection="1">
      <alignment horizontal="center" vertical="top"/>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3" fillId="0" borderId="2" xfId="0" applyFont="1" applyBorder="1" applyAlignment="1" applyProtection="1">
      <alignment horizontal="justify" vertical="center"/>
      <protection locked="0"/>
    </xf>
    <xf numFmtId="0" fontId="1" fillId="2" borderId="2" xfId="0" applyFont="1" applyFill="1" applyBorder="1" applyAlignment="1">
      <alignment horizontal="center" vertical="center"/>
    </xf>
    <xf numFmtId="0" fontId="3" fillId="2" borderId="2" xfId="0" applyFont="1" applyFill="1" applyBorder="1" applyAlignment="1">
      <alignment horizontal="justify" vertical="center" wrapText="1"/>
    </xf>
    <xf numFmtId="0" fontId="13" fillId="0" borderId="2" xfId="0" applyFont="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1" fontId="13"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1" fontId="13" fillId="0" borderId="2" xfId="0" applyNumberFormat="1" applyFont="1" applyBorder="1" applyAlignment="1" applyProtection="1">
      <alignment horizontal="center" vertical="center"/>
      <protection locked="0"/>
    </xf>
    <xf numFmtId="0" fontId="0" fillId="0" borderId="7" xfId="0" applyBorder="1" applyAlignment="1">
      <alignment horizontal="center" vertical="top" wrapText="1"/>
    </xf>
    <xf numFmtId="0" fontId="0" fillId="0" borderId="3" xfId="0" applyBorder="1" applyAlignment="1">
      <alignment horizontal="center" vertical="top" wrapText="1"/>
    </xf>
    <xf numFmtId="0" fontId="0" fillId="0" borderId="8"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16" fillId="2" borderId="4" xfId="2" applyFont="1" applyFill="1" applyBorder="1" applyAlignment="1" applyProtection="1">
      <alignment horizontal="justify" vertical="center" wrapText="1"/>
    </xf>
    <xf numFmtId="0" fontId="16" fillId="0" borderId="5" xfId="2" applyFont="1" applyBorder="1" applyAlignment="1" applyProtection="1">
      <alignment horizontal="justify" vertical="center" wrapText="1"/>
    </xf>
    <xf numFmtId="0" fontId="3" fillId="2" borderId="4" xfId="0" applyFont="1" applyFill="1" applyBorder="1" applyAlignment="1">
      <alignment horizontal="justify" vertical="center" wrapText="1"/>
    </xf>
    <xf numFmtId="0" fontId="13" fillId="0" borderId="5" xfId="0" applyFont="1" applyBorder="1" applyAlignment="1">
      <alignment horizontal="justify"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3" fillId="0" borderId="4" xfId="0" quotePrefix="1" applyFont="1" applyBorder="1" applyAlignment="1" applyProtection="1">
      <alignment horizontal="justify" vertical="center" wrapText="1"/>
      <protection locked="0"/>
    </xf>
    <xf numFmtId="0" fontId="13" fillId="0" borderId="5" xfId="0" applyFont="1" applyBorder="1" applyAlignment="1" applyProtection="1">
      <alignment horizontal="justify" vertical="center"/>
      <protection locked="0"/>
    </xf>
    <xf numFmtId="0" fontId="13" fillId="0" borderId="4"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2" xfId="0" applyFont="1" applyBorder="1" applyAlignment="1">
      <alignment horizontal="justify" vertical="center" wrapText="1"/>
    </xf>
    <xf numFmtId="0" fontId="9" fillId="0" borderId="0" xfId="0" applyFont="1" applyAlignment="1">
      <alignment horizontal="justify" vertical="center" wrapText="1"/>
    </xf>
    <xf numFmtId="0" fontId="13" fillId="0" borderId="7" xfId="0" applyFont="1" applyBorder="1" applyAlignment="1" applyProtection="1">
      <alignment horizontal="justify" vertical="top" wrapText="1"/>
      <protection locked="0"/>
    </xf>
    <xf numFmtId="0" fontId="13" fillId="0" borderId="3"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6" xfId="0" applyFont="1" applyBorder="1" applyAlignment="1" applyProtection="1">
      <alignment horizontal="justify" vertical="top" wrapText="1"/>
      <protection locked="0"/>
    </xf>
    <xf numFmtId="0" fontId="13" fillId="0" borderId="0" xfId="0" applyFont="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13" fillId="0" borderId="10" xfId="0" applyFont="1" applyBorder="1" applyAlignment="1" applyProtection="1">
      <alignment horizontal="justify" vertical="top" wrapText="1"/>
      <protection locked="0"/>
    </xf>
    <xf numFmtId="0" fontId="13" fillId="0" borderId="11" xfId="0" applyFont="1" applyBorder="1" applyAlignment="1" applyProtection="1">
      <alignment horizontal="justify" vertical="top" wrapText="1"/>
      <protection locked="0"/>
    </xf>
    <xf numFmtId="0" fontId="13" fillId="0" borderId="12" xfId="0" applyFont="1" applyBorder="1" applyAlignment="1" applyProtection="1">
      <alignment horizontal="justify" vertical="top" wrapText="1"/>
      <protection locked="0"/>
    </xf>
    <xf numFmtId="0" fontId="13" fillId="0" borderId="2" xfId="0" applyFont="1" applyBorder="1" applyAlignment="1">
      <alignment horizontal="justify" vertical="center"/>
    </xf>
    <xf numFmtId="0" fontId="3" fillId="2" borderId="2" xfId="0" applyFont="1" applyFill="1" applyBorder="1" applyAlignment="1">
      <alignment horizontal="justify" vertical="center"/>
    </xf>
    <xf numFmtId="165" fontId="13" fillId="0" borderId="2" xfId="0" applyNumberFormat="1" applyFont="1" applyBorder="1" applyAlignment="1" applyProtection="1">
      <alignment horizontal="center" vertical="center"/>
      <protection locked="0"/>
    </xf>
    <xf numFmtId="0" fontId="13" fillId="0" borderId="2" xfId="0" applyFont="1" applyBorder="1" applyAlignment="1" applyProtection="1">
      <alignment horizontal="justify" vertical="center" wrapText="1"/>
      <protection locked="0"/>
    </xf>
    <xf numFmtId="0" fontId="13" fillId="0" borderId="5"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 fillId="2" borderId="2" xfId="0" applyFont="1" applyFill="1" applyBorder="1" applyAlignment="1">
      <alignment horizontal="justify" vertical="center"/>
    </xf>
    <xf numFmtId="0" fontId="13" fillId="0" borderId="2" xfId="0" quotePrefix="1" applyFont="1" applyBorder="1" applyAlignment="1" applyProtection="1">
      <alignment horizontal="justify" vertical="center" wrapText="1"/>
      <protection locked="0"/>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2" fontId="0" fillId="0" borderId="2" xfId="0" quotePrefix="1" applyNumberFormat="1" applyBorder="1" applyAlignment="1" applyProtection="1">
      <alignment horizontal="justify" vertical="center"/>
      <protection locked="0"/>
    </xf>
    <xf numFmtId="2" fontId="0" fillId="0" borderId="2" xfId="0" applyNumberFormat="1" applyBorder="1" applyAlignment="1" applyProtection="1">
      <alignment horizontal="justify" vertical="center"/>
      <protection locked="0"/>
    </xf>
    <xf numFmtId="0" fontId="0" fillId="0" borderId="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6" fillId="0" borderId="2" xfId="0" quotePrefix="1" applyFont="1" applyBorder="1" applyAlignment="1">
      <alignment horizontal="center" vertical="center"/>
    </xf>
    <xf numFmtId="0" fontId="3" fillId="2" borderId="2" xfId="0" applyFont="1" applyFill="1" applyBorder="1" applyAlignment="1" applyProtection="1">
      <alignment horizontal="justify" vertical="center"/>
      <protection locked="0"/>
    </xf>
    <xf numFmtId="0" fontId="3" fillId="2" borderId="14" xfId="0" applyFont="1" applyFill="1" applyBorder="1" applyAlignment="1" applyProtection="1">
      <alignment horizontal="justify" vertical="center"/>
      <protection locked="0"/>
    </xf>
    <xf numFmtId="0" fontId="3" fillId="2" borderId="2" xfId="0" applyFont="1" applyFill="1" applyBorder="1" applyAlignment="1" applyProtection="1">
      <alignment horizontal="justify" vertical="center" wrapText="1"/>
      <protection locked="0"/>
    </xf>
    <xf numFmtId="0" fontId="5" fillId="0" borderId="0" xfId="0" applyFont="1" applyAlignment="1">
      <alignment horizontal="center"/>
    </xf>
    <xf numFmtId="0" fontId="7" fillId="0" borderId="0" xfId="0" applyFont="1" applyAlignment="1">
      <alignment horizontal="center" vertical="center" wrapText="1"/>
    </xf>
    <xf numFmtId="0" fontId="13" fillId="0" borderId="2" xfId="0" applyFont="1" applyBorder="1" applyAlignment="1" applyProtection="1">
      <alignment horizontal="center" vertical="top" wrapText="1"/>
      <protection locked="0"/>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164" fontId="3" fillId="0" borderId="2" xfId="1" applyNumberFormat="1" applyFont="1" applyBorder="1" applyAlignment="1" applyProtection="1">
      <alignment horizontal="center" vertical="center"/>
      <protection locked="0"/>
    </xf>
    <xf numFmtId="0" fontId="1" fillId="0" borderId="0" xfId="0" applyFont="1" applyAlignment="1">
      <alignment horizontal="center" vertical="center" wrapText="1"/>
    </xf>
    <xf numFmtId="0" fontId="1" fillId="2" borderId="14" xfId="0" applyFont="1" applyFill="1" applyBorder="1" applyAlignment="1">
      <alignment horizontal="center" vertical="center"/>
    </xf>
    <xf numFmtId="164" fontId="13" fillId="0" borderId="4" xfId="1" applyNumberFormat="1" applyFont="1" applyBorder="1" applyAlignment="1" applyProtection="1">
      <alignment horizontal="center" vertical="center"/>
      <protection locked="0"/>
    </xf>
    <xf numFmtId="164" fontId="13" fillId="0" borderId="5" xfId="1" applyNumberFormat="1" applyFont="1" applyBorder="1" applyAlignment="1" applyProtection="1">
      <alignment horizontal="center" vertical="center"/>
      <protection locked="0"/>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xf>
    <xf numFmtId="164" fontId="3" fillId="0" borderId="13" xfId="1" applyNumberFormat="1" applyFont="1" applyBorder="1" applyAlignment="1" applyProtection="1">
      <alignment horizontal="center" vertical="center"/>
      <protection locked="0"/>
    </xf>
    <xf numFmtId="164" fontId="3" fillId="0" borderId="5" xfId="1" applyNumberFormat="1" applyFont="1" applyBorder="1" applyAlignment="1" applyProtection="1">
      <alignment horizontal="center" vertical="center"/>
      <protection locked="0"/>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164" fontId="13" fillId="0" borderId="3" xfId="1" applyNumberFormat="1" applyFont="1" applyBorder="1" applyAlignment="1" applyProtection="1">
      <alignment horizontal="center" vertical="center"/>
      <protection locked="0"/>
    </xf>
    <xf numFmtId="164" fontId="13" fillId="0" borderId="8" xfId="1" applyNumberFormat="1" applyFont="1" applyBorder="1" applyAlignment="1" applyProtection="1">
      <alignment horizontal="center" vertical="center"/>
      <protection locked="0"/>
    </xf>
    <xf numFmtId="164" fontId="13" fillId="0" borderId="11" xfId="1" applyNumberFormat="1" applyFont="1" applyBorder="1" applyAlignment="1" applyProtection="1">
      <alignment horizontal="center" vertical="center"/>
      <protection locked="0"/>
    </xf>
    <xf numFmtId="164" fontId="13" fillId="0" borderId="12" xfId="1" applyNumberFormat="1" applyFont="1" applyBorder="1" applyAlignment="1" applyProtection="1">
      <alignment horizontal="center" vertical="center"/>
      <protection locked="0"/>
    </xf>
    <xf numFmtId="0" fontId="1" fillId="2" borderId="2" xfId="0" applyFont="1" applyFill="1" applyBorder="1" applyAlignment="1">
      <alignment horizontal="center" wrapText="1"/>
    </xf>
    <xf numFmtId="0" fontId="3" fillId="2" borderId="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0" borderId="0" xfId="0" applyFont="1" applyAlignment="1">
      <alignment horizontal="center"/>
    </xf>
    <xf numFmtId="0" fontId="5" fillId="0" borderId="11" xfId="0" applyFont="1" applyBorder="1" applyAlignment="1">
      <alignment horizontal="center"/>
    </xf>
    <xf numFmtId="0" fontId="12" fillId="0" borderId="4" xfId="0" applyFont="1" applyBorder="1" applyAlignment="1" applyProtection="1">
      <alignment horizontal="center" vertical="top" wrapText="1"/>
      <protection locked="0"/>
    </xf>
    <xf numFmtId="0" fontId="12" fillId="0" borderId="13" xfId="0" applyFont="1" applyBorder="1" applyAlignment="1" applyProtection="1">
      <alignment horizontal="center" vertical="top" wrapText="1"/>
      <protection locked="0"/>
    </xf>
    <xf numFmtId="0" fontId="12" fillId="0" borderId="5" xfId="0" applyFont="1" applyBorder="1" applyAlignment="1" applyProtection="1">
      <alignment horizontal="center" vertical="top" wrapText="1"/>
      <protection locked="0"/>
    </xf>
    <xf numFmtId="0" fontId="1" fillId="2" borderId="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5" xfId="0" applyFont="1" applyFill="1" applyBorder="1" applyAlignment="1">
      <alignment horizontal="center" vertical="center"/>
    </xf>
    <xf numFmtId="0" fontId="13" fillId="0" borderId="4"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3" fillId="2" borderId="2" xfId="0" applyFont="1" applyFill="1" applyBorder="1" applyAlignment="1">
      <alignment horizontal="left"/>
    </xf>
    <xf numFmtId="0" fontId="3" fillId="2" borderId="2" xfId="0" applyFont="1" applyFill="1" applyBorder="1" applyAlignment="1">
      <alignment horizontal="left" vertical="top"/>
    </xf>
    <xf numFmtId="0" fontId="1" fillId="0" borderId="0" xfId="0" applyFont="1" applyAlignment="1">
      <alignment horizontal="center"/>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3" fillId="0" borderId="2" xfId="0" applyFont="1" applyBorder="1" applyAlignment="1" applyProtection="1">
      <alignment horizontal="justify" vertical="top" wrapText="1"/>
      <protection locked="0"/>
    </xf>
    <xf numFmtId="0" fontId="3" fillId="0" borderId="0" xfId="0" applyFont="1" applyAlignment="1">
      <alignment horizontal="left"/>
    </xf>
    <xf numFmtId="0" fontId="19" fillId="2" borderId="2" xfId="0" applyFont="1" applyFill="1" applyBorder="1" applyAlignment="1">
      <alignment horizontal="center" vertical="center" wrapText="1"/>
    </xf>
    <xf numFmtId="0" fontId="3" fillId="2" borderId="2" xfId="0" applyFont="1" applyFill="1" applyBorder="1" applyAlignment="1">
      <alignment horizontal="justify" vertical="top" wrapText="1"/>
    </xf>
    <xf numFmtId="0" fontId="13" fillId="0" borderId="2" xfId="0" applyFont="1" applyBorder="1" applyAlignment="1" applyProtection="1">
      <alignment horizontal="center"/>
      <protection locked="0"/>
    </xf>
    <xf numFmtId="164" fontId="13" fillId="0" borderId="13" xfId="1" applyNumberFormat="1" applyFont="1" applyBorder="1" applyAlignment="1" applyProtection="1">
      <alignment horizontal="center" vertical="center"/>
      <protection locked="0"/>
    </xf>
    <xf numFmtId="0" fontId="3" fillId="2" borderId="4" xfId="0" applyFont="1" applyFill="1" applyBorder="1" applyAlignment="1">
      <alignment horizontal="justify" vertical="top" wrapText="1"/>
    </xf>
    <xf numFmtId="0" fontId="3" fillId="2" borderId="13" xfId="0" applyFont="1" applyFill="1" applyBorder="1" applyAlignment="1">
      <alignment horizontal="justify" vertical="top" wrapText="1"/>
    </xf>
    <xf numFmtId="0" fontId="3" fillId="2" borderId="5" xfId="0" applyFont="1" applyFill="1" applyBorder="1" applyAlignment="1">
      <alignment horizontal="justify" vertical="top" wrapText="1"/>
    </xf>
    <xf numFmtId="164" fontId="13" fillId="0" borderId="2" xfId="1" applyNumberFormat="1" applyFont="1" applyBorder="1" applyAlignment="1" applyProtection="1">
      <alignment horizontal="center" vertical="center"/>
      <protection locked="0"/>
    </xf>
    <xf numFmtId="0" fontId="30" fillId="0" borderId="4"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29" fillId="2" borderId="7"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0" xfId="0" applyFont="1" applyFill="1" applyAlignment="1">
      <alignment horizontal="center" vertical="center"/>
    </xf>
    <xf numFmtId="0" fontId="29" fillId="2" borderId="9"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5" fillId="0" borderId="7"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34" fillId="0" borderId="4" xfId="0" applyFont="1" applyBorder="1" applyAlignment="1" applyProtection="1">
      <alignment horizontal="center" wrapText="1"/>
      <protection locked="0"/>
    </xf>
    <xf numFmtId="0" fontId="34" fillId="0" borderId="5" xfId="0" applyFont="1" applyBorder="1" applyAlignment="1" applyProtection="1">
      <alignment horizontal="center" wrapText="1"/>
      <protection locked="0"/>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29" fillId="2" borderId="4"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30"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27" fillId="2" borderId="2"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9" fillId="2" borderId="0" xfId="0" applyFont="1" applyFill="1" applyAlignment="1">
      <alignment horizontal="center" vertical="center" wrapText="1"/>
    </xf>
    <xf numFmtId="0" fontId="30" fillId="0" borderId="4"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4" xfId="0"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0" fontId="29" fillId="2" borderId="2" xfId="0" applyFont="1" applyFill="1" applyBorder="1" applyAlignment="1">
      <alignment horizontal="center" vertical="center" wrapText="1"/>
    </xf>
    <xf numFmtId="0" fontId="30" fillId="0" borderId="2" xfId="0" applyFont="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30" fillId="0" borderId="21"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30" fillId="0" borderId="2" xfId="0" quotePrefix="1" applyFont="1" applyBorder="1" applyAlignment="1" applyProtection="1">
      <alignment horizontal="center" vertical="center" wrapText="1"/>
      <protection locked="0"/>
    </xf>
    <xf numFmtId="0" fontId="30" fillId="0" borderId="23"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0" fontId="30" fillId="0" borderId="4" xfId="0" applyFont="1" applyBorder="1" applyAlignment="1">
      <alignment horizontal="center" vertical="top" wrapText="1"/>
    </xf>
    <xf numFmtId="0" fontId="30" fillId="0" borderId="13" xfId="0" applyFont="1" applyBorder="1" applyAlignment="1">
      <alignment horizontal="center" vertical="top" wrapText="1"/>
    </xf>
    <xf numFmtId="0" fontId="30" fillId="0" borderId="5" xfId="0" applyFont="1" applyBorder="1" applyAlignment="1">
      <alignment horizontal="center" vertical="top" wrapText="1"/>
    </xf>
    <xf numFmtId="0" fontId="29" fillId="2" borderId="2" xfId="0" applyFont="1" applyFill="1" applyBorder="1" applyAlignment="1">
      <alignment horizontal="left" vertical="center" wrapText="1"/>
    </xf>
    <xf numFmtId="0" fontId="30" fillId="0" borderId="2" xfId="0" applyFont="1" applyBorder="1" applyAlignment="1" applyProtection="1">
      <alignment horizontal="center" vertical="center"/>
      <protection locked="0"/>
    </xf>
    <xf numFmtId="0" fontId="30" fillId="0" borderId="2" xfId="0" applyFont="1" applyBorder="1" applyAlignment="1">
      <alignment horizontal="left" vertical="center" wrapText="1"/>
    </xf>
    <xf numFmtId="0" fontId="29" fillId="2" borderId="2" xfId="0" applyFont="1" applyFill="1" applyBorder="1" applyAlignment="1">
      <alignment horizontal="left" vertical="center"/>
    </xf>
    <xf numFmtId="0" fontId="32" fillId="0" borderId="0" xfId="0" applyFont="1" applyAlignment="1">
      <alignment horizontal="center" vertical="center" wrapText="1"/>
    </xf>
    <xf numFmtId="0" fontId="29" fillId="2" borderId="2" xfId="0" applyFont="1" applyFill="1" applyBorder="1" applyAlignment="1">
      <alignment horizontal="center"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34" fillId="0" borderId="16" xfId="0" applyFont="1" applyBorder="1" applyAlignment="1" applyProtection="1">
      <alignment horizontal="center" vertical="top" wrapText="1"/>
      <protection locked="0"/>
    </xf>
    <xf numFmtId="0" fontId="34" fillId="0" borderId="0" xfId="0" applyFont="1" applyAlignment="1" applyProtection="1">
      <alignment horizontal="center" vertical="top" wrapText="1"/>
      <protection locked="0"/>
    </xf>
    <xf numFmtId="0" fontId="29" fillId="0" borderId="2" xfId="0" applyFont="1" applyBorder="1" applyAlignment="1">
      <alignment horizontal="center" vertical="center"/>
    </xf>
    <xf numFmtId="0" fontId="30" fillId="0" borderId="2" xfId="0" applyFont="1" applyBorder="1" applyAlignment="1">
      <alignment horizontal="left" vertical="center"/>
    </xf>
    <xf numFmtId="165" fontId="30" fillId="0" borderId="2" xfId="0" applyNumberFormat="1" applyFont="1" applyBorder="1" applyAlignment="1" applyProtection="1">
      <alignment horizontal="center" vertical="center"/>
      <protection locked="0"/>
    </xf>
    <xf numFmtId="0" fontId="29" fillId="0" borderId="13" xfId="0" applyFont="1" applyBorder="1" applyAlignment="1">
      <alignment horizontal="center" vertical="center" wrapText="1"/>
    </xf>
    <xf numFmtId="0" fontId="30" fillId="0" borderId="13" xfId="0" quotePrefix="1" applyFont="1" applyBorder="1" applyAlignment="1">
      <alignment horizontal="center" vertical="center"/>
    </xf>
    <xf numFmtId="0" fontId="30" fillId="0" borderId="5" xfId="0" quotePrefix="1" applyFont="1" applyBorder="1" applyAlignment="1">
      <alignment horizontal="center" vertical="center"/>
    </xf>
    <xf numFmtId="0" fontId="30" fillId="0" borderId="2" xfId="0" applyFont="1" applyBorder="1" applyAlignment="1">
      <alignment horizontal="center" vertical="center"/>
    </xf>
    <xf numFmtId="164" fontId="29" fillId="0" borderId="2" xfId="1" applyNumberFormat="1" applyFont="1" applyBorder="1" applyAlignment="1" applyProtection="1">
      <alignment horizontal="center" vertical="center"/>
      <protection locked="0"/>
    </xf>
    <xf numFmtId="0" fontId="30" fillId="0" borderId="4" xfId="0" quotePrefix="1" applyFont="1" applyBorder="1" applyAlignment="1">
      <alignment horizontal="left" vertical="center"/>
    </xf>
    <xf numFmtId="0" fontId="30" fillId="0" borderId="13" xfId="0" quotePrefix="1" applyFont="1" applyBorder="1" applyAlignment="1">
      <alignment horizontal="left" vertical="center"/>
    </xf>
    <xf numFmtId="0" fontId="29" fillId="2" borderId="3" xfId="0" applyFont="1" applyFill="1" applyBorder="1" applyAlignment="1">
      <alignment horizontal="center" vertical="center" wrapText="1"/>
    </xf>
    <xf numFmtId="0" fontId="35" fillId="0" borderId="7"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0" fillId="0" borderId="2" xfId="0" applyFont="1" applyBorder="1" applyAlignment="1">
      <alignment horizontal="center"/>
    </xf>
    <xf numFmtId="0" fontId="29" fillId="2" borderId="2" xfId="0" applyFont="1" applyFill="1" applyBorder="1" applyAlignment="1">
      <alignment horizontal="justify" vertical="center"/>
    </xf>
    <xf numFmtId="0" fontId="29" fillId="2" borderId="14" xfId="0" applyFont="1" applyFill="1" applyBorder="1" applyAlignment="1">
      <alignment horizontal="justify" vertical="center"/>
    </xf>
    <xf numFmtId="0" fontId="27" fillId="2" borderId="2" xfId="0" applyFont="1" applyFill="1" applyBorder="1" applyAlignment="1">
      <alignment horizontal="justify" vertical="center" wrapText="1"/>
    </xf>
    <xf numFmtId="20" fontId="30" fillId="0" borderId="4" xfId="0" applyNumberFormat="1" applyFont="1" applyBorder="1" applyAlignment="1">
      <alignment horizontal="center"/>
    </xf>
    <xf numFmtId="0" fontId="30" fillId="0" borderId="13" xfId="0" applyFont="1" applyBorder="1" applyAlignment="1">
      <alignment horizontal="center"/>
    </xf>
    <xf numFmtId="0" fontId="30" fillId="0" borderId="5" xfId="0" applyFont="1" applyBorder="1" applyAlignment="1">
      <alignment horizontal="center"/>
    </xf>
    <xf numFmtId="1" fontId="30" fillId="0" borderId="4" xfId="0" applyNumberFormat="1"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1" fontId="30" fillId="0" borderId="2" xfId="0" applyNumberFormat="1" applyFont="1" applyBorder="1" applyAlignment="1" applyProtection="1">
      <alignment horizontal="center" vertical="center"/>
      <protection locked="0"/>
    </xf>
    <xf numFmtId="0" fontId="36" fillId="2" borderId="2" xfId="2" applyFont="1" applyFill="1" applyBorder="1" applyAlignment="1" applyProtection="1">
      <alignment horizontal="center" vertical="center" wrapText="1"/>
    </xf>
    <xf numFmtId="0" fontId="30" fillId="0" borderId="4" xfId="0" applyFont="1" applyBorder="1" applyAlignment="1">
      <alignment horizontal="left" vertical="center" wrapText="1"/>
    </xf>
    <xf numFmtId="0" fontId="30" fillId="0" borderId="13" xfId="0" applyFont="1" applyBorder="1" applyAlignment="1">
      <alignment horizontal="left" vertical="center" wrapText="1"/>
    </xf>
    <xf numFmtId="0" fontId="29" fillId="2" borderId="2" xfId="0" applyFont="1" applyFill="1" applyBorder="1" applyAlignment="1">
      <alignment horizontal="justify" vertical="center" wrapText="1"/>
    </xf>
    <xf numFmtId="2" fontId="30" fillId="0" borderId="2" xfId="0" quotePrefix="1" applyNumberFormat="1" applyFont="1" applyBorder="1" applyAlignment="1" applyProtection="1">
      <alignment horizontal="center" vertical="center"/>
      <protection locked="0"/>
    </xf>
    <xf numFmtId="0" fontId="29" fillId="0" borderId="0" xfId="0" applyFont="1" applyAlignment="1">
      <alignment horizontal="center" vertical="center" wrapText="1"/>
    </xf>
    <xf numFmtId="0" fontId="29" fillId="2" borderId="15" xfId="0" applyFont="1" applyFill="1" applyBorder="1" applyAlignment="1">
      <alignment horizontal="justify" vertical="center"/>
    </xf>
    <xf numFmtId="0" fontId="27" fillId="2" borderId="7" xfId="0" applyFont="1" applyFill="1" applyBorder="1" applyAlignment="1">
      <alignment horizontal="justify" vertical="center" wrapText="1"/>
    </xf>
    <xf numFmtId="0" fontId="27" fillId="2" borderId="8" xfId="0" applyFont="1" applyFill="1" applyBorder="1" applyAlignment="1">
      <alignment horizontal="justify" vertical="center" wrapText="1"/>
    </xf>
    <xf numFmtId="0" fontId="27" fillId="2" borderId="10" xfId="0" applyFont="1" applyFill="1" applyBorder="1" applyAlignment="1">
      <alignment horizontal="justify" vertical="center" wrapText="1"/>
    </xf>
    <xf numFmtId="0" fontId="27" fillId="2" borderId="12" xfId="0" applyFont="1" applyFill="1" applyBorder="1" applyAlignment="1">
      <alignment horizontal="justify"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9" fillId="2" borderId="2" xfId="0" applyFont="1" applyFill="1" applyBorder="1" applyAlignment="1">
      <alignment horizontal="justify" vertical="top" wrapText="1"/>
    </xf>
    <xf numFmtId="0" fontId="29" fillId="2" borderId="2" xfId="0" applyFont="1" applyFill="1" applyBorder="1" applyAlignment="1">
      <alignment horizontal="center"/>
    </xf>
    <xf numFmtId="0" fontId="29" fillId="2" borderId="2" xfId="0" applyFont="1" applyFill="1" applyBorder="1" applyAlignment="1">
      <alignment horizontal="center" vertical="top"/>
    </xf>
    <xf numFmtId="0" fontId="29" fillId="0" borderId="0" xfId="0" applyFont="1" applyAlignment="1">
      <alignment horizontal="center"/>
    </xf>
    <xf numFmtId="0" fontId="29" fillId="0" borderId="0" xfId="0" applyFont="1" applyAlignment="1">
      <alignment horizontal="right"/>
    </xf>
    <xf numFmtId="0" fontId="32" fillId="0" borderId="0" xfId="0" applyFont="1" applyAlignment="1">
      <alignment horizontal="center" vertical="center"/>
    </xf>
    <xf numFmtId="0" fontId="29" fillId="2" borderId="4"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5" xfId="0" applyFont="1" applyFill="1" applyBorder="1" applyAlignment="1">
      <alignment horizontal="center" vertical="center"/>
    </xf>
    <xf numFmtId="0" fontId="29" fillId="0" borderId="4" xfId="0" applyFont="1" applyBorder="1" applyAlignment="1" applyProtection="1">
      <alignment horizontal="center" vertical="top" wrapText="1"/>
      <protection locked="0"/>
    </xf>
    <xf numFmtId="0" fontId="29" fillId="0" borderId="13" xfId="0" applyFont="1" applyBorder="1" applyAlignment="1" applyProtection="1">
      <alignment horizontal="center" vertical="top" wrapText="1"/>
      <protection locked="0"/>
    </xf>
    <xf numFmtId="0" fontId="29" fillId="0" borderId="5" xfId="0" applyFont="1" applyBorder="1" applyAlignment="1" applyProtection="1">
      <alignment horizontal="center" vertical="top" wrapText="1"/>
      <protection locked="0"/>
    </xf>
    <xf numFmtId="0" fontId="30" fillId="0" borderId="4" xfId="0" applyFont="1" applyBorder="1" applyAlignment="1" applyProtection="1">
      <alignment horizontal="justify" vertical="top" wrapText="1"/>
      <protection locked="0"/>
    </xf>
    <xf numFmtId="0" fontId="30" fillId="0" borderId="13" xfId="0" applyFont="1" applyBorder="1" applyAlignment="1" applyProtection="1">
      <alignment horizontal="justify" vertical="top" wrapText="1"/>
      <protection locked="0"/>
    </xf>
    <xf numFmtId="0" fontId="30" fillId="0" borderId="5" xfId="0" applyFont="1" applyBorder="1" applyAlignment="1" applyProtection="1">
      <alignment horizontal="justify" vertical="top" wrapText="1"/>
      <protection locked="0"/>
    </xf>
    <xf numFmtId="164" fontId="30" fillId="0" borderId="2" xfId="1" applyNumberFormat="1" applyFont="1" applyBorder="1" applyAlignment="1" applyProtection="1">
      <alignment horizontal="center" vertical="center"/>
      <protection locked="0"/>
    </xf>
    <xf numFmtId="0" fontId="30" fillId="0" borderId="4" xfId="0" applyFont="1" applyBorder="1" applyAlignment="1">
      <alignment horizontal="center"/>
    </xf>
  </cellXfs>
  <cellStyles count="3">
    <cellStyle name="Hipervínculo" xfId="2" builtinId="8"/>
    <cellStyle name="Millares" xfId="1" builtinId="3"/>
    <cellStyle name="Normal" xfId="0" builtinId="0"/>
  </cellStyles>
  <dxfs count="7">
    <dxf>
      <font>
        <b val="0"/>
        <i val="0"/>
        <strike val="0"/>
        <condense val="0"/>
        <extend val="0"/>
        <outline val="0"/>
        <shadow val="0"/>
        <u val="none"/>
        <vertAlign val="baseline"/>
        <sz val="14"/>
        <color theme="1"/>
        <name val="HelveticaNeueFont"/>
        <scheme val="none"/>
      </font>
      <alignment horizontal="center" vertical="center"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HelveticaNeueFont"/>
        <scheme val="none"/>
      </font>
      <alignment horizontal="center" vertical="center" textRotation="0" wrapText="1" indent="0" justifyLastLine="0" shrinkToFit="0" readingOrder="0"/>
    </dxf>
    <dxf>
      <font>
        <b/>
        <i val="0"/>
        <strike val="0"/>
        <condense val="0"/>
        <extend val="0"/>
        <outline val="0"/>
        <shadow val="0"/>
        <u val="none"/>
        <vertAlign val="baseline"/>
        <sz val="14"/>
        <color theme="0"/>
        <name val="HelveticaNeueFont"/>
        <scheme val="none"/>
      </font>
      <fill>
        <patternFill patternType="solid">
          <fgColor theme="5"/>
          <bgColor theme="5"/>
        </patternFill>
      </fill>
      <alignment horizontal="center" vertical="center" textRotation="0" wrapText="1" indent="0" justifyLastLine="0" shrinkToFit="0" readingOrder="0"/>
    </dxf>
    <dxf>
      <font>
        <b/>
        <i val="0"/>
        <strike val="0"/>
      </font>
      <fill>
        <patternFill>
          <bgColor theme="2"/>
        </patternFill>
      </fill>
    </dxf>
    <dxf>
      <font>
        <b/>
        <i val="0"/>
        <strike val="0"/>
      </font>
      <fill>
        <patternFill>
          <bgColor theme="2"/>
        </patternFill>
      </fill>
    </dxf>
    <dxf>
      <font>
        <b/>
        <i val="0"/>
      </font>
      <fill>
        <patternFill>
          <bgColor theme="2"/>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78</xdr:row>
          <xdr:rowOff>38100</xdr:rowOff>
        </xdr:from>
        <xdr:to>
          <xdr:col>2</xdr:col>
          <xdr:colOff>1609725</xdr:colOff>
          <xdr:row>78</xdr:row>
          <xdr:rowOff>295275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Memoria técnica descriptiva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76</xdr:row>
          <xdr:rowOff>19050</xdr:rowOff>
        </xdr:from>
        <xdr:to>
          <xdr:col>2</xdr:col>
          <xdr:colOff>1362075</xdr:colOff>
          <xdr:row>77</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Dictamen del proyecto de instalación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77</xdr:row>
          <xdr:rowOff>19050</xdr:rowOff>
        </xdr:from>
        <xdr:to>
          <xdr:col>2</xdr:col>
          <xdr:colOff>1362075</xdr:colOff>
          <xdr:row>78</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Dictamen de instalación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0</xdr:rowOff>
        </xdr:from>
        <xdr:to>
          <xdr:col>6</xdr:col>
          <xdr:colOff>2428875</xdr:colOff>
          <xdr:row>17</xdr:row>
          <xdr:rowOff>285750</xdr:rowOff>
        </xdr:to>
        <xdr:sp macro="" textlink="">
          <xdr:nvSpPr>
            <xdr:cNvPr id="9220" name="ComboBox1"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2495550</xdr:colOff>
          <xdr:row>17</xdr:row>
          <xdr:rowOff>19050</xdr:rowOff>
        </xdr:from>
        <xdr:to>
          <xdr:col>15</xdr:col>
          <xdr:colOff>5048250</xdr:colOff>
          <xdr:row>17</xdr:row>
          <xdr:rowOff>1238250</xdr:rowOff>
        </xdr:to>
        <xdr:sp macro="" textlink="">
          <xdr:nvSpPr>
            <xdr:cNvPr id="12297" name="ComboBox1"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OSCAR JAVIER DOSTA RODRIGUEZ" id="{EE1E7195-3F5C-4FA8-9160-726C1E99496C}" userId="OSCAR JAVIER DOSTA RODRIGUEZ" providerId="None"/>
</personList>
</file>

<file path=xl/tables/table1.xml><?xml version="1.0" encoding="utf-8"?>
<table xmlns="http://schemas.openxmlformats.org/spreadsheetml/2006/main" id="1" name="Tabla1" displayName="Tabla1" ref="B1:B127" totalsRowShown="0" headerRowDxfId="3" dataDxfId="2" tableBorderDxfId="1">
  <autoFilter ref="B1:B127"/>
  <tableColumns count="1">
    <tableColumn id="1" name="Municipio"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 dT="2021-10-07T17:24:09.33" personId="{EE1E7195-3F5C-4FA8-9160-726C1E99496C}" id="{E2533621-5A0B-48D4-9F98-5AF4392F9FC2}">
    <text>(nivel de banqueta, desplante, otro(especificar))</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http://www.dof.gob.mx/nota_detalle.php?codigo=5508944&amp;fecha=26/12/2017" TargetMode="External"/><Relationship Id="rId6" Type="http://schemas.openxmlformats.org/officeDocument/2006/relationships/control" Target="../activeX/activeX1.xml"/><Relationship Id="rId5" Type="http://schemas.openxmlformats.org/officeDocument/2006/relationships/vmlDrawing" Target="../drawings/vmlDrawing2.vml"/><Relationship Id="rId10" Type="http://schemas.openxmlformats.org/officeDocument/2006/relationships/ctrlProp" Target="../ctrlProps/ctrlProp3.xml"/><Relationship Id="rId4" Type="http://schemas.openxmlformats.org/officeDocument/2006/relationships/vmlDrawing" Target="../drawings/vmlDrawing1.v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image" Target="../media/image4.emf"/><Relationship Id="rId2" Type="http://schemas.openxmlformats.org/officeDocument/2006/relationships/printerSettings" Target="../printerSettings/printerSettings2.bin"/><Relationship Id="rId1" Type="http://schemas.openxmlformats.org/officeDocument/2006/relationships/hyperlink" Target="http://www.dof.gob.mx/nota_detalle.php?codigo=5508944&amp;fecha=26/12/2017" TargetMode="External"/><Relationship Id="rId6" Type="http://schemas.openxmlformats.org/officeDocument/2006/relationships/control" Target="../activeX/activeX2.xml"/><Relationship Id="rId5" Type="http://schemas.openxmlformats.org/officeDocument/2006/relationships/vmlDrawing" Target="../drawings/vmlDrawing4.v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hyperlink" Target="https://seduo.edomex.gob.mx/sites/seduo.edomex.gob.mx/files/files/3_%20Tabla%20de%20usos%20del%20suelo%20Naucalpan.pdf" TargetMode="External"/><Relationship Id="rId13" Type="http://schemas.openxmlformats.org/officeDocument/2006/relationships/hyperlink" Target="http://seduv.edomexico.gob.mx/planes_municipales/Tenango_del_Aire/mdut-tenanaire.pdf" TargetMode="External"/><Relationship Id="rId18" Type="http://schemas.openxmlformats.org/officeDocument/2006/relationships/printerSettings" Target="../printerSettings/printerSettings3.bin"/><Relationship Id="rId3" Type="http://schemas.openxmlformats.org/officeDocument/2006/relationships/hyperlink" Target="http://seduv.edomexico.gob.mx/planes_municipales/cuautitlan/PMDUCUAUTITLaN.pdf" TargetMode="External"/><Relationship Id="rId21" Type="http://schemas.openxmlformats.org/officeDocument/2006/relationships/comments" Target="../comments1.xml"/><Relationship Id="rId7" Type="http://schemas.openxmlformats.org/officeDocument/2006/relationships/hyperlink" Target="http://seduv.edomexico.gob.mx/planes_municipales/mexicaltzingo/PMDU%20MEXICALTZINGO.pdf" TargetMode="External"/><Relationship Id="rId12" Type="http://schemas.openxmlformats.org/officeDocument/2006/relationships/hyperlink" Target="http://seduv.edomexico.gob.mx/planes_municipales/temascalapa/PMDU%20Temascalapa.pdf" TargetMode="External"/><Relationship Id="rId17" Type="http://schemas.openxmlformats.org/officeDocument/2006/relationships/hyperlink" Target="http://seduv.edomexico.gob.mx/planes_municipales/chalco/PMDUChalco14.pdf" TargetMode="External"/><Relationship Id="rId2" Type="http://schemas.openxmlformats.org/officeDocument/2006/relationships/hyperlink" Target="https://www.ipomex.org.mx/recursos/ipo/files_ipo3/2019/42959/7/b17a8517cedc35aaca03e7a0362b1bfd.pdf%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Nota:%20se%20cuenta%20con%20informaci&#243;n%20por%20parte%20de%20pagina%20oficial,%20sin%20embargo,%20en%20el%20PMDU%20no%20se%20contempla%20la%20figura%20de%20altura%20de%20las%20construcciones." TargetMode="External"/><Relationship Id="rId16" Type="http://schemas.openxmlformats.org/officeDocument/2006/relationships/hyperlink" Target="https://seduo.edomex.gob.mx/sites/seduo.edomex.gob.mx/files/files/MEMORIA%20T%C3%89CNICA%20TLALNEPANTLA%20%20PUB_ANEXOS.pdf" TargetMode="External"/><Relationship Id="rId20" Type="http://schemas.openxmlformats.org/officeDocument/2006/relationships/table" Target="../tables/table1.xml"/><Relationship Id="rId1" Type="http://schemas.openxmlformats.org/officeDocument/2006/relationships/hyperlink" Target="http://seduv.edomexico.gob.mx/planes_municipales/Acambay/PMDU%20de%20Acambay.pdf" TargetMode="External"/><Relationship Id="rId6" Type="http://schemas.openxmlformats.org/officeDocument/2006/relationships/hyperlink" Target="http://seduv.edomexico.gob.mx/planes_municipales/luvianos/Documento_luvianos_03.pdf" TargetMode="External"/><Relationship Id="rId11" Type="http://schemas.openxmlformats.org/officeDocument/2006/relationships/hyperlink" Target="http://seduv.edomexico.gob.mx/planes_municipales/san_felipe/SFpe-04.pdf" TargetMode="External"/><Relationship Id="rId5" Type="http://schemas.openxmlformats.org/officeDocument/2006/relationships/hyperlink" Target="http://seduv.edomexico.gob.mx/planes_municipales/juchitepec/JUCHITEPEC_DGAU22.pdf" TargetMode="External"/><Relationship Id="rId15" Type="http://schemas.openxmlformats.org/officeDocument/2006/relationships/hyperlink" Target="http://seduv.edomexico.gob.mx/planes_municipales/Tianguistenco/PMDU-Tiang.pdf%20%20%20%20%20%20%20%20%20%20%20%20%20%20%20%20%20%20%20%20%20%20%20%20%20%20%20%20%20%20%20%20%20%20%20%20%20%20%20%20%20%20%20%20%20%20%20%20%20%20%20%20%20%20%20%20%20%20%20%20%20%20%20%20%20%20%20%20%20%20%20%20%20%20%20%20%20%20%20%20%20%20%20%20%20%20%20%20%20%20%20%20%20%20%20%20%20%20%20%20%20%20%20%20%20%20%20%20%20%20%20%20%20%20%20%20Nota:%20en%20pagina%20oficial%20no%20se%20encuntra%20la%20TUS" TargetMode="External"/><Relationship Id="rId10" Type="http://schemas.openxmlformats.org/officeDocument/2006/relationships/hyperlink" Target="http://seduv.edomexico.gob.mx/planes_municipales/rayon/pdmrayon.pdf" TargetMode="External"/><Relationship Id="rId19" Type="http://schemas.openxmlformats.org/officeDocument/2006/relationships/vmlDrawing" Target="../drawings/vmlDrawing5.vml"/><Relationship Id="rId4" Type="http://schemas.openxmlformats.org/officeDocument/2006/relationships/hyperlink" Target="http://seduv.edomexico.gob.mx/planes_municipales/ecatepec/PMDU-ecate.pdf%20%20%20%20%20%20%20%20%20%20%20%20%20%20%20%20%20%20%20%20%20%20%20%20%20%20%20%20%20%20%20%20%20%20%20%20%20%20%20%20%20%20%20%20%20%20%20%20%20%20%20%20%20%20%20%20%20%20%20%20%20%20%20%20%20%20%20%20%20%20%20%20%20%20%20Nota:%20la%20informaci&#243;n%20cargada%20por%20parte%20del%20ayuntamiento%20en%20el%20portal%20oficial%20es%20de%20la%20administraci&#243;n%202013%20al%202015,%20no%20se%20encuentra%20con%20informaci&#243;n%20actual." TargetMode="External"/><Relationship Id="rId9" Type="http://schemas.openxmlformats.org/officeDocument/2006/relationships/hyperlink" Target="http://seduv.edomexico.gob.mx/planes_municipales/otumba/PLAN%20OTUMBA.pdf" TargetMode="External"/><Relationship Id="rId14" Type="http://schemas.openxmlformats.org/officeDocument/2006/relationships/hyperlink" Target="http://seduv.edomexico.gob.mx/planes_municipales/Tepotzontlan/tepotzotlan%20mayo%202003.pdf" TargetMode="External"/><Relationship Id="rId22"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P188"/>
  <sheetViews>
    <sheetView showGridLines="0" zoomScale="70" zoomScaleNormal="70" zoomScaleSheetLayoutView="46" zoomScalePageLayoutView="91" workbookViewId="0">
      <selection activeCell="C33" sqref="C33"/>
    </sheetView>
  </sheetViews>
  <sheetFormatPr baseColWidth="10" defaultColWidth="11.5703125" defaultRowHeight="0" customHeight="1" zeroHeight="1"/>
  <cols>
    <col min="1" max="2" width="11.85546875" style="5" customWidth="1"/>
    <col min="3" max="3" width="35.5703125" style="5" customWidth="1"/>
    <col min="4" max="4" width="12.7109375" style="5" customWidth="1"/>
    <col min="5" max="5" width="15.85546875" style="5" customWidth="1"/>
    <col min="6" max="6" width="15.5703125" style="5" customWidth="1"/>
    <col min="7" max="7" width="39.42578125" style="5" customWidth="1"/>
    <col min="8" max="8" width="15.7109375" style="5" customWidth="1"/>
    <col min="9" max="9" width="26" style="5" customWidth="1"/>
    <col min="10" max="11" width="15.7109375" style="5" customWidth="1"/>
    <col min="12" max="12" width="32" style="5" customWidth="1"/>
    <col min="13" max="13" width="19.28515625" style="5" customWidth="1"/>
    <col min="14" max="14" width="21.7109375" style="5" customWidth="1"/>
    <col min="15" max="15" width="31.42578125" style="5" customWidth="1"/>
    <col min="16" max="16" width="28.7109375" style="5" customWidth="1"/>
    <col min="17" max="17" width="11.5703125" style="5" customWidth="1"/>
    <col min="18" max="16384" width="11.5703125" style="5"/>
  </cols>
  <sheetData>
    <row r="1" spans="1:12" ht="23.25">
      <c r="A1" s="234" t="s">
        <v>0</v>
      </c>
      <c r="B1" s="234"/>
      <c r="C1" s="234"/>
      <c r="D1" s="234"/>
      <c r="E1" s="234"/>
      <c r="F1" s="234"/>
      <c r="G1" s="234"/>
      <c r="H1" s="234"/>
    </row>
    <row r="2" spans="1:12" ht="23.25">
      <c r="A2" s="234" t="s">
        <v>1</v>
      </c>
      <c r="B2" s="234"/>
      <c r="C2" s="234"/>
      <c r="D2" s="234"/>
      <c r="E2" s="234"/>
      <c r="F2" s="234"/>
      <c r="G2" s="234"/>
      <c r="H2" s="234"/>
    </row>
    <row r="3" spans="1:12" ht="15"/>
    <row r="4" spans="1:12" s="4" customFormat="1" ht="15">
      <c r="A4" s="247" t="s">
        <v>623</v>
      </c>
      <c r="B4" s="247"/>
      <c r="C4" s="247"/>
      <c r="D4" s="247"/>
      <c r="E4" s="247"/>
      <c r="F4" s="247"/>
      <c r="G4" s="247"/>
      <c r="H4" s="247"/>
    </row>
    <row r="5" spans="1:12" ht="15.75" thickBot="1"/>
    <row r="6" spans="1:12" ht="15.75" thickBot="1">
      <c r="G6" s="27" t="s">
        <v>2</v>
      </c>
      <c r="H6" s="26"/>
    </row>
    <row r="7" spans="1:12" ht="18.75" customHeight="1">
      <c r="A7" s="235" t="s">
        <v>3</v>
      </c>
      <c r="B7" s="235"/>
      <c r="C7" s="235"/>
      <c r="D7" s="235"/>
      <c r="E7" s="235"/>
      <c r="F7" s="235"/>
      <c r="G7" s="235"/>
      <c r="H7" s="235"/>
    </row>
    <row r="8" spans="1:12" ht="15">
      <c r="A8" s="133" t="s">
        <v>4</v>
      </c>
      <c r="B8" s="133"/>
      <c r="C8" s="133"/>
      <c r="D8" s="133"/>
      <c r="E8" s="133"/>
      <c r="F8" s="133"/>
      <c r="G8" s="133"/>
      <c r="H8" s="133"/>
    </row>
    <row r="9" spans="1:12" ht="30" customHeight="1">
      <c r="A9" s="236"/>
      <c r="B9" s="237"/>
      <c r="C9" s="237"/>
      <c r="D9" s="237"/>
      <c r="E9" s="237"/>
      <c r="F9" s="237"/>
      <c r="G9" s="237"/>
      <c r="H9" s="238"/>
      <c r="J9" s="6"/>
      <c r="K9" s="6"/>
    </row>
    <row r="10" spans="1:12" ht="15">
      <c r="A10" s="239" t="s">
        <v>609</v>
      </c>
      <c r="B10" s="240"/>
      <c r="C10" s="240"/>
      <c r="D10" s="240"/>
      <c r="E10" s="241"/>
      <c r="F10" s="242"/>
      <c r="G10" s="243"/>
      <c r="H10" s="244"/>
    </row>
    <row r="11" spans="1:12" ht="14.45" customHeight="1">
      <c r="A11" s="248" t="s">
        <v>624</v>
      </c>
      <c r="B11" s="249"/>
      <c r="C11" s="249"/>
      <c r="D11" s="249"/>
      <c r="E11" s="249"/>
      <c r="F11" s="249"/>
      <c r="G11" s="249"/>
      <c r="H11" s="250"/>
    </row>
    <row r="12" spans="1:12" ht="24.75" customHeight="1">
      <c r="A12" s="251"/>
      <c r="B12" s="252"/>
      <c r="C12" s="252"/>
      <c r="D12" s="252"/>
      <c r="E12" s="252"/>
      <c r="F12" s="252"/>
      <c r="G12" s="252"/>
      <c r="H12" s="253"/>
    </row>
    <row r="13" spans="1:12" ht="51" customHeight="1">
      <c r="A13" s="254"/>
      <c r="B13" s="254"/>
      <c r="C13" s="254"/>
      <c r="D13" s="254"/>
      <c r="E13" s="254"/>
      <c r="F13" s="254"/>
      <c r="G13" s="254"/>
      <c r="H13" s="254"/>
    </row>
    <row r="14" spans="1:12" ht="30" customHeight="1">
      <c r="A14" s="133" t="s">
        <v>154</v>
      </c>
      <c r="B14" s="133"/>
      <c r="C14" s="133"/>
      <c r="D14" s="133"/>
      <c r="E14" s="133"/>
      <c r="F14" s="133"/>
      <c r="G14" s="133"/>
      <c r="H14" s="133"/>
      <c r="I14" s="36"/>
      <c r="J14" s="36"/>
      <c r="K14" s="36"/>
      <c r="L14" s="36"/>
    </row>
    <row r="15" spans="1:12" ht="15">
      <c r="A15" s="245" t="s">
        <v>155</v>
      </c>
      <c r="B15" s="245"/>
      <c r="C15" s="245"/>
      <c r="D15" s="245"/>
      <c r="E15" s="246" t="s">
        <v>8</v>
      </c>
      <c r="F15" s="246"/>
      <c r="G15" s="246"/>
      <c r="H15" s="246"/>
      <c r="I15" s="255"/>
      <c r="J15" s="255"/>
      <c r="K15" s="255"/>
      <c r="L15" s="255"/>
    </row>
    <row r="16" spans="1:12" ht="30" customHeight="1">
      <c r="A16" s="135"/>
      <c r="B16" s="135"/>
      <c r="C16" s="135"/>
      <c r="D16" s="135"/>
      <c r="E16" s="9"/>
      <c r="F16" s="24"/>
      <c r="G16" s="24"/>
      <c r="H16" s="10"/>
      <c r="I16" s="46"/>
      <c r="J16" s="46"/>
      <c r="K16" s="46"/>
      <c r="L16" s="46"/>
    </row>
    <row r="17" spans="1:16" ht="30" customHeight="1">
      <c r="A17" s="135"/>
      <c r="B17" s="135"/>
      <c r="C17" s="135"/>
      <c r="D17" s="135"/>
      <c r="E17" s="33" t="s">
        <v>156</v>
      </c>
      <c r="F17" s="33" t="s">
        <v>157</v>
      </c>
      <c r="G17" s="33" t="s">
        <v>158</v>
      </c>
      <c r="H17" s="33" t="s">
        <v>159</v>
      </c>
      <c r="I17" s="46"/>
      <c r="J17" s="46"/>
      <c r="K17" s="46"/>
      <c r="L17" s="46"/>
    </row>
    <row r="18" spans="1:16" ht="26.25" customHeight="1">
      <c r="A18" s="135"/>
      <c r="B18" s="135"/>
      <c r="C18" s="135"/>
      <c r="D18" s="135"/>
      <c r="E18" s="23"/>
      <c r="F18" s="22" t="s">
        <v>625</v>
      </c>
      <c r="G18" s="22"/>
      <c r="H18" s="10"/>
      <c r="I18" s="46"/>
      <c r="J18" s="46"/>
      <c r="K18" s="46"/>
      <c r="L18" s="46"/>
    </row>
    <row r="19" spans="1:16" ht="30" customHeight="1">
      <c r="A19" s="135"/>
      <c r="B19" s="135"/>
      <c r="C19" s="135"/>
      <c r="D19" s="135"/>
      <c r="E19" s="33" t="s">
        <v>160</v>
      </c>
      <c r="F19" s="256" t="s">
        <v>161</v>
      </c>
      <c r="G19" s="256"/>
      <c r="H19" s="256"/>
      <c r="I19" s="46"/>
      <c r="J19" s="46"/>
      <c r="K19" s="46"/>
      <c r="L19" s="46"/>
    </row>
    <row r="20" spans="1:16" ht="55.5" customHeight="1">
      <c r="A20" s="257" t="s">
        <v>163</v>
      </c>
      <c r="B20" s="257"/>
      <c r="C20" s="257"/>
      <c r="D20" s="257"/>
      <c r="E20" s="258"/>
      <c r="F20" s="258"/>
      <c r="G20" s="258"/>
      <c r="H20" s="258"/>
    </row>
    <row r="21" spans="1:16" ht="36.75" customHeight="1">
      <c r="A21" s="257" t="s">
        <v>162</v>
      </c>
      <c r="B21" s="257"/>
      <c r="C21" s="257"/>
      <c r="D21" s="257"/>
      <c r="E21" s="214"/>
      <c r="F21" s="259"/>
      <c r="G21" s="259"/>
      <c r="H21" s="215"/>
    </row>
    <row r="22" spans="1:16" ht="33" customHeight="1">
      <c r="A22" s="260" t="s">
        <v>9</v>
      </c>
      <c r="B22" s="261"/>
      <c r="C22" s="261"/>
      <c r="D22" s="262"/>
      <c r="E22" s="263"/>
      <c r="F22" s="263"/>
      <c r="G22" s="263"/>
      <c r="H22" s="263"/>
    </row>
    <row r="23" spans="1:16" ht="15"/>
    <row r="24" spans="1:16" ht="18.75">
      <c r="A24" s="206" t="s">
        <v>10</v>
      </c>
      <c r="B24" s="206"/>
      <c r="C24" s="206"/>
      <c r="D24" s="206"/>
      <c r="E24" s="206"/>
      <c r="F24" s="206"/>
      <c r="G24" s="206"/>
      <c r="H24" s="206"/>
    </row>
    <row r="25" spans="1:16" ht="15.75">
      <c r="A25" s="207" t="s">
        <v>164</v>
      </c>
      <c r="B25" s="207"/>
      <c r="C25" s="207"/>
      <c r="D25" s="207"/>
      <c r="E25" s="207"/>
      <c r="F25" s="207"/>
      <c r="G25" s="207"/>
      <c r="H25" s="207"/>
    </row>
    <row r="26" spans="1:16" ht="15"/>
    <row r="27" spans="1:16" ht="15">
      <c r="A27" s="133" t="s">
        <v>165</v>
      </c>
      <c r="B27" s="133"/>
      <c r="C27" s="133"/>
      <c r="D27" s="133"/>
      <c r="E27" s="133"/>
      <c r="F27" s="133"/>
      <c r="G27" s="133"/>
      <c r="H27" s="36"/>
    </row>
    <row r="28" spans="1:16" ht="15">
      <c r="A28" s="169" t="s">
        <v>166</v>
      </c>
      <c r="B28" s="169"/>
      <c r="C28" s="169"/>
      <c r="D28" s="208"/>
      <c r="E28" s="208"/>
      <c r="F28" s="208"/>
      <c r="G28" s="208"/>
      <c r="H28" s="37"/>
    </row>
    <row r="29" spans="1:16" ht="15">
      <c r="A29" s="169"/>
      <c r="B29" s="169"/>
      <c r="C29" s="169"/>
      <c r="D29" s="208"/>
      <c r="E29" s="208"/>
      <c r="F29" s="208"/>
      <c r="G29" s="208"/>
      <c r="H29" s="37"/>
    </row>
    <row r="30" spans="1:16" ht="15">
      <c r="A30" s="169"/>
      <c r="B30" s="169"/>
      <c r="C30" s="169"/>
      <c r="D30" s="208"/>
      <c r="E30" s="208"/>
      <c r="F30" s="208"/>
      <c r="G30" s="208"/>
      <c r="H30" s="37"/>
    </row>
    <row r="31" spans="1:16" ht="31.5" customHeight="1">
      <c r="A31" s="134" t="s">
        <v>11</v>
      </c>
      <c r="B31" s="134"/>
      <c r="C31" s="138" t="s">
        <v>12</v>
      </c>
      <c r="D31" s="138" t="s">
        <v>611</v>
      </c>
      <c r="E31" s="138"/>
      <c r="F31" s="138" t="s">
        <v>177</v>
      </c>
      <c r="G31" s="209" t="s">
        <v>629</v>
      </c>
      <c r="H31" s="209" t="s">
        <v>630</v>
      </c>
      <c r="I31" s="209" t="s">
        <v>631</v>
      </c>
      <c r="J31" s="209" t="s">
        <v>633</v>
      </c>
      <c r="K31" s="209" t="s">
        <v>637</v>
      </c>
      <c r="L31" s="209" t="s">
        <v>632</v>
      </c>
      <c r="M31" s="209" t="s">
        <v>634</v>
      </c>
      <c r="N31" s="209" t="s">
        <v>635</v>
      </c>
      <c r="O31" s="209" t="s">
        <v>636</v>
      </c>
      <c r="P31" s="209" t="s">
        <v>14</v>
      </c>
    </row>
    <row r="32" spans="1:16" ht="30.75" customHeight="1">
      <c r="A32" s="134"/>
      <c r="B32" s="134"/>
      <c r="C32" s="138"/>
      <c r="D32" s="28" t="s">
        <v>15</v>
      </c>
      <c r="E32" s="28" t="s">
        <v>16</v>
      </c>
      <c r="F32" s="138"/>
      <c r="G32" s="210"/>
      <c r="H32" s="210"/>
      <c r="I32" s="210"/>
      <c r="J32" s="210"/>
      <c r="K32" s="210"/>
      <c r="L32" s="210"/>
      <c r="M32" s="210"/>
      <c r="N32" s="210"/>
      <c r="O32" s="210"/>
      <c r="P32" s="210"/>
    </row>
    <row r="33" spans="1:16" ht="30" customHeight="1">
      <c r="A33" s="203" t="s">
        <v>17</v>
      </c>
      <c r="B33" s="39">
        <v>1</v>
      </c>
      <c r="C33" s="40"/>
      <c r="D33" s="41"/>
      <c r="E33" s="42"/>
      <c r="F33" s="42"/>
      <c r="G33" s="35"/>
      <c r="H33" s="35"/>
      <c r="I33" s="35"/>
      <c r="J33" s="35"/>
      <c r="K33" s="35"/>
      <c r="L33" s="35"/>
      <c r="M33" s="35"/>
      <c r="N33" s="35"/>
      <c r="O33" s="35"/>
      <c r="P33" s="35"/>
    </row>
    <row r="34" spans="1:16" ht="30" customHeight="1">
      <c r="A34" s="203"/>
      <c r="B34" s="39">
        <v>2</v>
      </c>
      <c r="C34" s="40"/>
      <c r="D34" s="41"/>
      <c r="E34" s="42"/>
      <c r="F34" s="42"/>
      <c r="G34" s="35"/>
      <c r="H34" s="35"/>
      <c r="I34" s="35"/>
      <c r="J34" s="35"/>
      <c r="K34" s="35"/>
      <c r="L34" s="35"/>
      <c r="M34" s="35"/>
      <c r="N34" s="35"/>
      <c r="O34" s="35"/>
      <c r="P34" s="35"/>
    </row>
    <row r="35" spans="1:16" ht="30" customHeight="1">
      <c r="A35" s="203"/>
      <c r="B35" s="39">
        <v>3</v>
      </c>
      <c r="C35" s="40"/>
      <c r="D35" s="41"/>
      <c r="E35" s="41"/>
      <c r="F35" s="41"/>
      <c r="G35" s="35"/>
      <c r="H35" s="35"/>
      <c r="I35" s="35"/>
      <c r="J35" s="35"/>
      <c r="K35" s="35"/>
      <c r="L35" s="35"/>
      <c r="M35" s="35"/>
      <c r="N35" s="35"/>
      <c r="O35" s="35"/>
      <c r="P35" s="35"/>
    </row>
    <row r="36" spans="1:16" ht="30" customHeight="1">
      <c r="A36" s="203"/>
      <c r="B36" s="39">
        <v>4</v>
      </c>
      <c r="C36" s="40"/>
      <c r="D36" s="41"/>
      <c r="E36" s="41"/>
      <c r="F36" s="41"/>
      <c r="G36" s="35"/>
      <c r="H36" s="35"/>
      <c r="I36" s="35"/>
      <c r="J36" s="35"/>
      <c r="K36" s="35"/>
      <c r="L36" s="35"/>
      <c r="M36" s="35"/>
      <c r="N36" s="35"/>
      <c r="O36" s="35"/>
      <c r="P36" s="35"/>
    </row>
    <row r="37" spans="1:16" ht="30" customHeight="1">
      <c r="A37" s="203"/>
      <c r="B37" s="39">
        <v>5</v>
      </c>
      <c r="C37" s="40"/>
      <c r="D37" s="41"/>
      <c r="E37" s="41"/>
      <c r="F37" s="41"/>
      <c r="G37" s="35"/>
      <c r="H37" s="35"/>
      <c r="I37" s="35"/>
      <c r="J37" s="35"/>
      <c r="K37" s="35"/>
      <c r="L37" s="35"/>
      <c r="M37" s="35"/>
      <c r="N37" s="35"/>
      <c r="O37" s="35"/>
      <c r="P37" s="35"/>
    </row>
    <row r="38" spans="1:16" ht="30" customHeight="1">
      <c r="A38" s="205" t="s">
        <v>18</v>
      </c>
      <c r="B38" s="205"/>
      <c r="C38" s="40"/>
      <c r="D38" s="42"/>
      <c r="E38" s="42"/>
      <c r="F38" s="42"/>
      <c r="G38" s="35"/>
      <c r="H38" s="35"/>
      <c r="I38" s="35"/>
      <c r="J38" s="35"/>
      <c r="K38" s="35"/>
      <c r="L38" s="35"/>
      <c r="M38" s="35"/>
      <c r="N38" s="35"/>
      <c r="O38" s="35"/>
      <c r="P38" s="35"/>
    </row>
    <row r="39" spans="1:16" ht="30" customHeight="1">
      <c r="A39" s="205"/>
      <c r="B39" s="205"/>
      <c r="C39" s="40"/>
      <c r="D39" s="42"/>
      <c r="E39" s="42"/>
      <c r="F39" s="42"/>
      <c r="G39" s="35"/>
      <c r="H39" s="35"/>
      <c r="I39" s="35"/>
      <c r="J39" s="35"/>
      <c r="K39" s="35"/>
      <c r="L39" s="35"/>
      <c r="M39" s="35"/>
      <c r="N39" s="35"/>
      <c r="O39" s="35"/>
      <c r="P39" s="35"/>
    </row>
    <row r="40" spans="1:16" ht="30" customHeight="1">
      <c r="A40" s="205"/>
      <c r="B40" s="205"/>
      <c r="C40" s="40"/>
      <c r="D40" s="42"/>
      <c r="E40" s="42"/>
      <c r="F40" s="42"/>
      <c r="G40" s="35"/>
      <c r="H40" s="35"/>
      <c r="I40" s="35"/>
      <c r="J40" s="35"/>
      <c r="K40" s="35"/>
      <c r="L40" s="35"/>
      <c r="M40" s="35"/>
      <c r="N40" s="35"/>
      <c r="O40" s="35"/>
      <c r="P40" s="35"/>
    </row>
    <row r="41" spans="1:16" ht="30" customHeight="1">
      <c r="A41" s="205"/>
      <c r="B41" s="205"/>
      <c r="C41" s="40"/>
      <c r="D41" s="42"/>
      <c r="E41" s="42"/>
      <c r="F41" s="42"/>
      <c r="G41" s="35"/>
      <c r="H41" s="35"/>
      <c r="I41" s="35"/>
      <c r="J41" s="35"/>
      <c r="K41" s="35"/>
      <c r="L41" s="35"/>
      <c r="M41" s="35"/>
      <c r="N41" s="35"/>
      <c r="O41" s="35"/>
      <c r="P41" s="35"/>
    </row>
    <row r="42" spans="1:16" ht="30" customHeight="1">
      <c r="A42" s="205"/>
      <c r="B42" s="205"/>
      <c r="C42" s="40"/>
      <c r="D42" s="42"/>
      <c r="E42" s="42"/>
      <c r="F42" s="42"/>
      <c r="G42" s="35"/>
      <c r="H42" s="35"/>
      <c r="I42" s="35"/>
      <c r="J42" s="35"/>
      <c r="K42" s="35"/>
      <c r="L42" s="35"/>
      <c r="M42" s="35"/>
      <c r="N42" s="35"/>
      <c r="O42" s="35"/>
      <c r="P42" s="35"/>
    </row>
    <row r="43" spans="1:16" ht="30" customHeight="1">
      <c r="A43" s="203" t="s">
        <v>19</v>
      </c>
      <c r="B43" s="39">
        <v>1</v>
      </c>
      <c r="C43" s="40"/>
      <c r="D43" s="41"/>
      <c r="E43" s="42"/>
      <c r="F43" s="42"/>
      <c r="G43" s="35"/>
      <c r="H43" s="35"/>
      <c r="I43" s="35"/>
      <c r="J43" s="35"/>
      <c r="K43" s="35"/>
      <c r="L43" s="35"/>
      <c r="M43" s="35"/>
      <c r="N43" s="35"/>
      <c r="O43" s="35"/>
      <c r="P43" s="35"/>
    </row>
    <row r="44" spans="1:16" ht="30" customHeight="1">
      <c r="A44" s="203"/>
      <c r="B44" s="39">
        <v>2</v>
      </c>
      <c r="C44" s="40"/>
      <c r="D44" s="41"/>
      <c r="E44" s="42"/>
      <c r="F44" s="42"/>
      <c r="G44" s="35"/>
      <c r="H44" s="35"/>
      <c r="I44" s="35"/>
      <c r="J44" s="35"/>
      <c r="K44" s="35"/>
      <c r="L44" s="35"/>
      <c r="M44" s="35"/>
      <c r="N44" s="35"/>
      <c r="O44" s="35"/>
      <c r="P44" s="35"/>
    </row>
    <row r="45" spans="1:16" ht="30" customHeight="1">
      <c r="A45" s="203"/>
      <c r="B45" s="39">
        <v>3</v>
      </c>
      <c r="C45" s="40"/>
      <c r="D45" s="41"/>
      <c r="E45" s="41"/>
      <c r="F45" s="41"/>
      <c r="G45" s="35"/>
      <c r="H45" s="35"/>
      <c r="I45" s="35"/>
      <c r="J45" s="35"/>
      <c r="K45" s="35"/>
      <c r="L45" s="35"/>
      <c r="M45" s="35"/>
      <c r="N45" s="35"/>
      <c r="O45" s="35"/>
      <c r="P45" s="35"/>
    </row>
    <row r="46" spans="1:16" ht="30" customHeight="1">
      <c r="A46" s="203"/>
      <c r="B46" s="39">
        <v>4</v>
      </c>
      <c r="C46" s="40"/>
      <c r="D46" s="41"/>
      <c r="E46" s="41"/>
      <c r="F46" s="41"/>
      <c r="G46" s="35"/>
      <c r="H46" s="35"/>
      <c r="I46" s="35"/>
      <c r="J46" s="35"/>
      <c r="K46" s="35"/>
      <c r="L46" s="35"/>
      <c r="M46" s="35"/>
      <c r="N46" s="35"/>
      <c r="O46" s="35"/>
      <c r="P46" s="35"/>
    </row>
    <row r="47" spans="1:16" ht="30" customHeight="1">
      <c r="A47" s="203"/>
      <c r="B47" s="39">
        <v>5</v>
      </c>
      <c r="C47" s="40"/>
      <c r="D47" s="41"/>
      <c r="E47" s="41"/>
      <c r="F47" s="41"/>
      <c r="G47" s="35"/>
      <c r="H47" s="35"/>
      <c r="I47" s="35"/>
      <c r="J47" s="35"/>
      <c r="K47" s="35"/>
      <c r="L47" s="35"/>
      <c r="M47" s="35"/>
      <c r="N47" s="35"/>
      <c r="O47" s="35"/>
      <c r="P47" s="35"/>
    </row>
    <row r="48" spans="1:16" ht="30" customHeight="1">
      <c r="A48" s="203"/>
      <c r="B48" s="39">
        <v>6</v>
      </c>
      <c r="C48" s="40"/>
      <c r="D48" s="41"/>
      <c r="E48" s="41"/>
      <c r="F48" s="41"/>
      <c r="G48" s="35"/>
      <c r="H48" s="35"/>
      <c r="I48" s="35"/>
      <c r="J48" s="35"/>
      <c r="K48" s="35"/>
      <c r="L48" s="35"/>
      <c r="M48" s="35"/>
      <c r="N48" s="35"/>
      <c r="O48" s="35"/>
      <c r="P48" s="35"/>
    </row>
    <row r="49" spans="1:16" ht="30" customHeight="1">
      <c r="A49" s="203"/>
      <c r="B49" s="39">
        <v>7</v>
      </c>
      <c r="C49" s="40"/>
      <c r="D49" s="41"/>
      <c r="E49" s="41"/>
      <c r="F49" s="41"/>
      <c r="G49" s="35"/>
      <c r="H49" s="35"/>
      <c r="I49" s="35"/>
      <c r="J49" s="35"/>
      <c r="K49" s="35"/>
      <c r="L49" s="35"/>
      <c r="M49" s="35"/>
      <c r="N49" s="35"/>
      <c r="O49" s="35"/>
      <c r="P49" s="35"/>
    </row>
    <row r="50" spans="1:16" ht="30" customHeight="1">
      <c r="A50" s="203"/>
      <c r="B50" s="39">
        <v>8</v>
      </c>
      <c r="C50" s="40"/>
      <c r="D50" s="41"/>
      <c r="E50" s="41"/>
      <c r="F50" s="41"/>
      <c r="G50" s="35"/>
      <c r="H50" s="35"/>
      <c r="I50" s="35"/>
      <c r="J50" s="35"/>
      <c r="K50" s="35"/>
      <c r="L50" s="35"/>
      <c r="M50" s="35"/>
      <c r="N50" s="35"/>
      <c r="O50" s="35"/>
      <c r="P50" s="35"/>
    </row>
    <row r="51" spans="1:16" ht="30" customHeight="1">
      <c r="A51" s="203"/>
      <c r="B51" s="39">
        <v>9</v>
      </c>
      <c r="C51" s="40"/>
      <c r="D51" s="41"/>
      <c r="E51" s="41"/>
      <c r="F51" s="41"/>
      <c r="G51" s="35"/>
      <c r="H51" s="35"/>
      <c r="I51" s="35"/>
      <c r="J51" s="35"/>
      <c r="K51" s="35"/>
      <c r="L51" s="35"/>
      <c r="M51" s="35"/>
      <c r="N51" s="35"/>
      <c r="O51" s="35"/>
      <c r="P51" s="35"/>
    </row>
    <row r="52" spans="1:16" ht="30" customHeight="1">
      <c r="A52" s="204"/>
      <c r="B52" s="7">
        <v>10</v>
      </c>
      <c r="C52" s="43"/>
      <c r="D52" s="11"/>
      <c r="E52" s="11"/>
      <c r="F52" s="11"/>
      <c r="G52" s="35"/>
      <c r="H52" s="35"/>
      <c r="I52" s="35"/>
      <c r="J52" s="35"/>
      <c r="K52" s="35"/>
      <c r="L52" s="35"/>
      <c r="M52" s="35"/>
      <c r="N52" s="35"/>
      <c r="O52" s="35"/>
      <c r="P52" s="35"/>
    </row>
    <row r="53" spans="1:16" ht="24" customHeight="1">
      <c r="A53" s="196" t="s">
        <v>20</v>
      </c>
      <c r="B53" s="197"/>
      <c r="C53" s="198"/>
      <c r="D53" s="12">
        <f>SUM(D33:D52)</f>
        <v>0</v>
      </c>
      <c r="E53" s="12">
        <f>SUM(E33:E52)</f>
        <v>0</v>
      </c>
      <c r="F53" s="12"/>
      <c r="G53" s="32"/>
      <c r="H53" s="44"/>
    </row>
    <row r="54" spans="1:16" s="32" customFormat="1" ht="15">
      <c r="A54" s="38"/>
      <c r="B54" s="38"/>
      <c r="C54" s="38"/>
      <c r="D54" s="38"/>
      <c r="E54" s="38"/>
      <c r="F54" s="38"/>
      <c r="G54" s="38"/>
    </row>
    <row r="55" spans="1:16" s="32" customFormat="1" ht="15"/>
    <row r="56" spans="1:16" s="32" customFormat="1" ht="15"/>
    <row r="57" spans="1:16" ht="15">
      <c r="A57" s="212" t="s">
        <v>21</v>
      </c>
      <c r="B57" s="212"/>
      <c r="C57" s="212"/>
      <c r="D57" s="212"/>
      <c r="E57" s="212"/>
      <c r="F57" s="212"/>
      <c r="G57" s="212"/>
      <c r="H57" s="212"/>
    </row>
    <row r="58" spans="1:16" ht="15">
      <c r="A58" s="213" t="s">
        <v>167</v>
      </c>
      <c r="B58" s="213"/>
      <c r="C58" s="213"/>
      <c r="D58" s="213"/>
      <c r="E58" s="213"/>
      <c r="F58" s="213"/>
      <c r="G58" s="213"/>
      <c r="H58" s="213"/>
    </row>
    <row r="59" spans="1:16" ht="46.5" customHeight="1">
      <c r="A59" s="169" t="s">
        <v>181</v>
      </c>
      <c r="B59" s="169"/>
      <c r="C59" s="211">
        <f>+G59+G60</f>
        <v>0</v>
      </c>
      <c r="D59" s="211"/>
      <c r="E59" s="150" t="s">
        <v>182</v>
      </c>
      <c r="F59" s="152"/>
      <c r="G59" s="214"/>
      <c r="H59" s="215"/>
    </row>
    <row r="60" spans="1:16" ht="36" customHeight="1">
      <c r="A60" s="169" t="s">
        <v>183</v>
      </c>
      <c r="B60" s="169"/>
      <c r="C60" s="211">
        <f>+D53+E53</f>
        <v>0</v>
      </c>
      <c r="D60" s="211"/>
      <c r="E60" s="220" t="s">
        <v>184</v>
      </c>
      <c r="F60" s="221"/>
      <c r="G60" s="224"/>
      <c r="H60" s="225"/>
    </row>
    <row r="61" spans="1:16" ht="36" customHeight="1">
      <c r="A61" s="216" t="s">
        <v>626</v>
      </c>
      <c r="B61" s="217"/>
      <c r="C61" s="218"/>
      <c r="D61" s="219"/>
      <c r="E61" s="222"/>
      <c r="F61" s="223"/>
      <c r="G61" s="226"/>
      <c r="H61" s="227"/>
    </row>
    <row r="62" spans="1:16" ht="41.25" customHeight="1">
      <c r="A62" s="150" t="s">
        <v>168</v>
      </c>
      <c r="B62" s="151"/>
      <c r="C62" s="151"/>
      <c r="D62" s="152"/>
      <c r="E62" s="155"/>
      <c r="F62" s="156"/>
      <c r="G62" s="156"/>
      <c r="H62" s="172"/>
    </row>
    <row r="63" spans="1:16" ht="17.25" customHeight="1">
      <c r="E63" s="29"/>
      <c r="F63" s="29"/>
      <c r="G63" s="29"/>
      <c r="H63" s="29"/>
    </row>
    <row r="64" spans="1:16" ht="15"/>
    <row r="65" spans="1:8" ht="15">
      <c r="A65" s="228" t="s">
        <v>610</v>
      </c>
      <c r="B65" s="228"/>
      <c r="C65" s="228"/>
      <c r="D65" s="228"/>
      <c r="E65" s="228"/>
      <c r="F65" s="228"/>
      <c r="G65" s="228"/>
      <c r="H65" s="228"/>
    </row>
    <row r="66" spans="1:8" ht="15">
      <c r="A66" s="228"/>
      <c r="B66" s="228"/>
      <c r="C66" s="228"/>
      <c r="D66" s="228"/>
      <c r="E66" s="228"/>
      <c r="F66" s="228"/>
      <c r="G66" s="228"/>
      <c r="H66" s="228"/>
    </row>
    <row r="67" spans="1:8" ht="14.45" customHeight="1">
      <c r="A67" s="134" t="s">
        <v>22</v>
      </c>
      <c r="B67" s="134"/>
      <c r="C67" s="134" t="s">
        <v>179</v>
      </c>
      <c r="D67" s="134" t="s">
        <v>178</v>
      </c>
      <c r="E67" s="134" t="s">
        <v>23</v>
      </c>
      <c r="F67" s="220" t="s">
        <v>600</v>
      </c>
      <c r="G67" s="221"/>
      <c r="H67" s="229"/>
    </row>
    <row r="68" spans="1:8" ht="15">
      <c r="A68" s="134"/>
      <c r="B68" s="134"/>
      <c r="C68" s="134"/>
      <c r="D68" s="134"/>
      <c r="E68" s="134"/>
      <c r="F68" s="230"/>
      <c r="G68" s="231"/>
      <c r="H68" s="232"/>
    </row>
    <row r="69" spans="1:8" ht="15">
      <c r="A69" s="134"/>
      <c r="B69" s="134"/>
      <c r="C69" s="134"/>
      <c r="D69" s="134"/>
      <c r="E69" s="134"/>
      <c r="F69" s="230"/>
      <c r="G69" s="231"/>
      <c r="H69" s="232"/>
    </row>
    <row r="70" spans="1:8" ht="24" customHeight="1">
      <c r="A70" s="134"/>
      <c r="B70" s="134"/>
      <c r="C70" s="134"/>
      <c r="D70" s="134"/>
      <c r="E70" s="134"/>
      <c r="F70" s="222"/>
      <c r="G70" s="223"/>
      <c r="H70" s="233"/>
    </row>
    <row r="71" spans="1:8" ht="15">
      <c r="A71" s="190"/>
      <c r="B71" s="191"/>
      <c r="C71" s="8"/>
      <c r="D71" s="8"/>
      <c r="E71" s="8"/>
      <c r="F71" s="192"/>
      <c r="G71" s="193"/>
      <c r="H71" s="194"/>
    </row>
    <row r="72" spans="1:8" ht="15">
      <c r="A72" s="190"/>
      <c r="B72" s="191"/>
      <c r="C72" s="8"/>
      <c r="D72" s="8"/>
      <c r="E72" s="8"/>
      <c r="F72" s="192"/>
      <c r="G72" s="193"/>
      <c r="H72" s="194"/>
    </row>
    <row r="73" spans="1:8" ht="15">
      <c r="A73" s="190"/>
      <c r="B73" s="191"/>
      <c r="C73" s="8"/>
      <c r="D73" s="8"/>
      <c r="E73" s="8"/>
      <c r="F73" s="192"/>
      <c r="G73" s="193"/>
      <c r="H73" s="194"/>
    </row>
    <row r="74" spans="1:8" ht="15">
      <c r="A74" s="190"/>
      <c r="B74" s="191"/>
      <c r="C74" s="8"/>
      <c r="D74" s="8"/>
      <c r="E74" s="8"/>
      <c r="F74" s="192"/>
      <c r="G74" s="193"/>
      <c r="H74" s="194"/>
    </row>
    <row r="75" spans="1:8" ht="15">
      <c r="A75" s="190"/>
      <c r="B75" s="191"/>
      <c r="C75" s="8"/>
      <c r="D75" s="8"/>
      <c r="E75" s="8"/>
      <c r="F75" s="192"/>
      <c r="G75" s="193"/>
      <c r="H75" s="194"/>
    </row>
    <row r="76" spans="1:8" ht="15">
      <c r="A76" s="150" t="s">
        <v>612</v>
      </c>
      <c r="B76" s="151"/>
      <c r="C76" s="151"/>
      <c r="D76" s="151"/>
      <c r="E76" s="151"/>
      <c r="F76" s="151"/>
      <c r="G76" s="151"/>
      <c r="H76" s="152"/>
    </row>
    <row r="77" spans="1:8" ht="26.25" customHeight="1">
      <c r="A77" s="195"/>
      <c r="B77" s="195"/>
      <c r="C77" s="195"/>
      <c r="D77" s="195"/>
      <c r="E77" s="195"/>
      <c r="F77" s="195"/>
      <c r="G77" s="195"/>
      <c r="H77" s="195"/>
    </row>
    <row r="78" spans="1:8" ht="26.25" customHeight="1">
      <c r="A78" s="199"/>
      <c r="B78" s="200"/>
      <c r="C78" s="200"/>
      <c r="D78" s="200"/>
      <c r="E78" s="200"/>
      <c r="F78" s="200"/>
      <c r="G78" s="200"/>
      <c r="H78" s="201"/>
    </row>
    <row r="79" spans="1:8" ht="25.5" customHeight="1">
      <c r="A79" s="202"/>
      <c r="B79" s="202"/>
      <c r="C79" s="202"/>
      <c r="D79" s="202"/>
      <c r="E79" s="202"/>
      <c r="F79" s="202"/>
      <c r="G79" s="202"/>
      <c r="H79" s="202"/>
    </row>
    <row r="80" spans="1:8" ht="25.5" customHeight="1">
      <c r="A80" s="30"/>
      <c r="B80" s="30"/>
      <c r="C80" s="30"/>
      <c r="D80" s="30"/>
      <c r="E80" s="30"/>
      <c r="F80" s="30"/>
      <c r="G80" s="30"/>
      <c r="H80" s="30"/>
    </row>
    <row r="81" spans="1:8" ht="15">
      <c r="A81" s="133" t="s">
        <v>613</v>
      </c>
      <c r="B81" s="133"/>
      <c r="C81" s="133"/>
      <c r="D81" s="133"/>
      <c r="E81" s="133"/>
      <c r="F81" s="133"/>
      <c r="G81" s="133"/>
      <c r="H81" s="133"/>
    </row>
    <row r="82" spans="1:8" ht="27" customHeight="1">
      <c r="A82" s="169" t="s">
        <v>169</v>
      </c>
      <c r="B82" s="169"/>
      <c r="C82" s="169"/>
      <c r="D82" s="28" t="s">
        <v>24</v>
      </c>
      <c r="E82" s="138" t="s">
        <v>170</v>
      </c>
      <c r="F82" s="138"/>
      <c r="G82" s="138"/>
      <c r="H82" s="138"/>
    </row>
    <row r="83" spans="1:8" ht="15">
      <c r="A83" s="181" t="s">
        <v>186</v>
      </c>
      <c r="B83" s="182"/>
      <c r="C83" s="183"/>
      <c r="D83" s="120"/>
      <c r="E83" s="123"/>
      <c r="F83" s="124"/>
      <c r="G83" s="124"/>
      <c r="H83" s="125"/>
    </row>
    <row r="84" spans="1:8" ht="15">
      <c r="A84" s="184"/>
      <c r="B84" s="185"/>
      <c r="C84" s="186"/>
      <c r="D84" s="121"/>
      <c r="E84" s="126"/>
      <c r="F84" s="127"/>
      <c r="G84" s="127"/>
      <c r="H84" s="128"/>
    </row>
    <row r="85" spans="1:8" ht="43.5" customHeight="1">
      <c r="A85" s="187"/>
      <c r="B85" s="188"/>
      <c r="C85" s="189"/>
      <c r="D85" s="122"/>
      <c r="E85" s="129"/>
      <c r="F85" s="130"/>
      <c r="G85" s="130"/>
      <c r="H85" s="131"/>
    </row>
    <row r="86" spans="1:8" ht="15">
      <c r="A86" s="181" t="s">
        <v>25</v>
      </c>
      <c r="B86" s="182"/>
      <c r="C86" s="183"/>
      <c r="D86" s="120"/>
      <c r="E86" s="123"/>
      <c r="F86" s="124"/>
      <c r="G86" s="124"/>
      <c r="H86" s="125"/>
    </row>
    <row r="87" spans="1:8" ht="15">
      <c r="A87" s="184"/>
      <c r="B87" s="185"/>
      <c r="C87" s="186"/>
      <c r="D87" s="121"/>
      <c r="E87" s="126"/>
      <c r="F87" s="127"/>
      <c r="G87" s="127"/>
      <c r="H87" s="128"/>
    </row>
    <row r="88" spans="1:8" ht="45" customHeight="1">
      <c r="A88" s="187"/>
      <c r="B88" s="188"/>
      <c r="C88" s="189"/>
      <c r="D88" s="122"/>
      <c r="E88" s="129"/>
      <c r="F88" s="130"/>
      <c r="G88" s="130"/>
      <c r="H88" s="131"/>
    </row>
    <row r="89" spans="1:8" ht="15">
      <c r="A89" s="181" t="s">
        <v>26</v>
      </c>
      <c r="B89" s="182"/>
      <c r="C89" s="183"/>
      <c r="D89" s="120"/>
      <c r="E89" s="123"/>
      <c r="F89" s="124"/>
      <c r="G89" s="124"/>
      <c r="H89" s="125"/>
    </row>
    <row r="90" spans="1:8" ht="15">
      <c r="A90" s="184"/>
      <c r="B90" s="185"/>
      <c r="C90" s="186"/>
      <c r="D90" s="121"/>
      <c r="E90" s="126"/>
      <c r="F90" s="127"/>
      <c r="G90" s="127"/>
      <c r="H90" s="128"/>
    </row>
    <row r="91" spans="1:8" ht="48.75" customHeight="1">
      <c r="A91" s="187"/>
      <c r="B91" s="188"/>
      <c r="C91" s="189"/>
      <c r="D91" s="122"/>
      <c r="E91" s="129"/>
      <c r="F91" s="130"/>
      <c r="G91" s="130"/>
      <c r="H91" s="131"/>
    </row>
    <row r="92" spans="1:8" ht="15">
      <c r="A92" s="181" t="s">
        <v>187</v>
      </c>
      <c r="B92" s="182"/>
      <c r="C92" s="183"/>
      <c r="D92" s="120"/>
      <c r="E92" s="123"/>
      <c r="F92" s="124"/>
      <c r="G92" s="124"/>
      <c r="H92" s="125"/>
    </row>
    <row r="93" spans="1:8" ht="15">
      <c r="A93" s="184"/>
      <c r="B93" s="185"/>
      <c r="C93" s="186"/>
      <c r="D93" s="121"/>
      <c r="E93" s="126"/>
      <c r="F93" s="127"/>
      <c r="G93" s="127"/>
      <c r="H93" s="128"/>
    </row>
    <row r="94" spans="1:8" ht="48" customHeight="1">
      <c r="A94" s="187"/>
      <c r="B94" s="188"/>
      <c r="C94" s="189"/>
      <c r="D94" s="122"/>
      <c r="E94" s="129"/>
      <c r="F94" s="130"/>
      <c r="G94" s="130"/>
      <c r="H94" s="131"/>
    </row>
    <row r="95" spans="1:8" ht="21" customHeight="1">
      <c r="A95" s="181" t="s">
        <v>27</v>
      </c>
      <c r="B95" s="182"/>
      <c r="C95" s="183"/>
      <c r="D95" s="120"/>
      <c r="E95" s="123"/>
      <c r="F95" s="124"/>
      <c r="G95" s="124"/>
      <c r="H95" s="125"/>
    </row>
    <row r="96" spans="1:8" ht="21" customHeight="1">
      <c r="A96" s="184"/>
      <c r="B96" s="185"/>
      <c r="C96" s="186"/>
      <c r="D96" s="121"/>
      <c r="E96" s="126"/>
      <c r="F96" s="127"/>
      <c r="G96" s="127"/>
      <c r="H96" s="128"/>
    </row>
    <row r="97" spans="1:8" ht="48" customHeight="1">
      <c r="A97" s="187"/>
      <c r="B97" s="188"/>
      <c r="C97" s="189"/>
      <c r="D97" s="122"/>
      <c r="E97" s="129"/>
      <c r="F97" s="130"/>
      <c r="G97" s="130"/>
      <c r="H97" s="131"/>
    </row>
    <row r="98" spans="1:8" ht="15" customHeight="1">
      <c r="A98" s="140" t="s">
        <v>189</v>
      </c>
      <c r="B98" s="141"/>
      <c r="C98" s="142"/>
      <c r="D98" s="120"/>
      <c r="E98" s="123"/>
      <c r="F98" s="124"/>
      <c r="G98" s="124"/>
      <c r="H98" s="125"/>
    </row>
    <row r="99" spans="1:8" ht="15">
      <c r="A99" s="143"/>
      <c r="B99" s="144"/>
      <c r="C99" s="145"/>
      <c r="D99" s="121"/>
      <c r="E99" s="126"/>
      <c r="F99" s="127"/>
      <c r="G99" s="127"/>
      <c r="H99" s="128"/>
    </row>
    <row r="100" spans="1:8" ht="48" customHeight="1">
      <c r="A100" s="129"/>
      <c r="B100" s="130"/>
      <c r="C100" s="131"/>
      <c r="D100" s="122"/>
      <c r="E100" s="129"/>
      <c r="F100" s="130"/>
      <c r="G100" s="130"/>
      <c r="H100" s="131"/>
    </row>
    <row r="101" spans="1:8" ht="15">
      <c r="A101" s="173"/>
      <c r="B101" s="174"/>
      <c r="C101" s="174"/>
      <c r="D101" s="120"/>
      <c r="E101" s="123"/>
      <c r="F101" s="124"/>
      <c r="G101" s="124"/>
      <c r="H101" s="125"/>
    </row>
    <row r="102" spans="1:8" ht="15">
      <c r="A102" s="175"/>
      <c r="B102" s="176"/>
      <c r="C102" s="176"/>
      <c r="D102" s="121"/>
      <c r="E102" s="126"/>
      <c r="F102" s="127"/>
      <c r="G102" s="127"/>
      <c r="H102" s="128"/>
    </row>
    <row r="103" spans="1:8" ht="48" customHeight="1">
      <c r="A103" s="177"/>
      <c r="B103" s="178"/>
      <c r="C103" s="178"/>
      <c r="D103" s="122"/>
      <c r="E103" s="129"/>
      <c r="F103" s="130"/>
      <c r="G103" s="130"/>
      <c r="H103" s="131"/>
    </row>
    <row r="104" spans="1:8" ht="17.25" customHeight="1">
      <c r="A104" s="17"/>
      <c r="B104" s="17"/>
      <c r="C104" s="17"/>
      <c r="D104" s="31"/>
      <c r="E104" s="17"/>
      <c r="F104" s="17"/>
      <c r="G104" s="17"/>
      <c r="H104" s="17"/>
    </row>
    <row r="105" spans="1:8" ht="15"/>
    <row r="106" spans="1:8" ht="51.75" customHeight="1">
      <c r="A106" s="179" t="s">
        <v>614</v>
      </c>
      <c r="B106" s="179"/>
      <c r="C106" s="179"/>
      <c r="D106" s="179"/>
      <c r="E106" s="179"/>
      <c r="F106" s="179"/>
      <c r="G106" s="179"/>
      <c r="H106" s="179"/>
    </row>
    <row r="107" spans="1:8" ht="26.25" customHeight="1">
      <c r="A107" s="146" t="s">
        <v>28</v>
      </c>
      <c r="B107" s="147"/>
      <c r="C107" s="148" t="s">
        <v>152</v>
      </c>
      <c r="D107" s="149"/>
      <c r="E107" s="150" t="s">
        <v>153</v>
      </c>
      <c r="F107" s="151"/>
      <c r="G107" s="151"/>
      <c r="H107" s="152"/>
    </row>
    <row r="108" spans="1:8" ht="49.5" customHeight="1">
      <c r="A108" s="153"/>
      <c r="B108" s="154"/>
      <c r="C108" s="155"/>
      <c r="D108" s="156"/>
      <c r="E108" s="155"/>
      <c r="F108" s="156"/>
      <c r="G108" s="156"/>
      <c r="H108" s="172"/>
    </row>
    <row r="109" spans="1:8" ht="49.5" customHeight="1">
      <c r="A109" s="153"/>
      <c r="B109" s="154"/>
      <c r="C109" s="155"/>
      <c r="D109" s="156"/>
      <c r="E109" s="155"/>
      <c r="F109" s="156"/>
      <c r="G109" s="156"/>
      <c r="H109" s="172"/>
    </row>
    <row r="110" spans="1:8" ht="49.5" customHeight="1">
      <c r="A110" s="153"/>
      <c r="B110" s="154"/>
      <c r="C110" s="155"/>
      <c r="D110" s="156"/>
      <c r="E110" s="155"/>
      <c r="F110" s="156"/>
      <c r="G110" s="156"/>
      <c r="H110" s="172"/>
    </row>
    <row r="111" spans="1:8" ht="49.5" customHeight="1">
      <c r="A111" s="180"/>
      <c r="B111" s="132"/>
      <c r="C111" s="135"/>
      <c r="D111" s="135"/>
      <c r="E111" s="135"/>
      <c r="F111" s="135"/>
      <c r="G111" s="135"/>
      <c r="H111" s="135"/>
    </row>
    <row r="112" spans="1:8" ht="15">
      <c r="A112" s="134" t="s">
        <v>29</v>
      </c>
      <c r="B112" s="134"/>
      <c r="C112" s="134"/>
      <c r="D112" s="134"/>
      <c r="E112" s="34" t="s">
        <v>30</v>
      </c>
      <c r="F112" s="45"/>
      <c r="G112" s="34" t="s">
        <v>31</v>
      </c>
      <c r="H112" s="45"/>
    </row>
    <row r="113" spans="1:8" ht="15">
      <c r="A113" s="134" t="s">
        <v>32</v>
      </c>
      <c r="B113" s="134"/>
      <c r="C113" s="134"/>
      <c r="D113" s="134"/>
      <c r="E113" s="34" t="s">
        <v>30</v>
      </c>
      <c r="F113" s="10"/>
      <c r="G113" s="34" t="s">
        <v>31</v>
      </c>
      <c r="H113" s="10"/>
    </row>
    <row r="114" spans="1:8" ht="60.75" customHeight="1">
      <c r="A114" s="134" t="s">
        <v>608</v>
      </c>
      <c r="B114" s="134"/>
      <c r="C114" s="134"/>
      <c r="D114" s="134"/>
      <c r="E114" s="137" t="str">
        <f>IF(B115+D115+G115=0,"",B115+D115+G115)</f>
        <v/>
      </c>
      <c r="F114" s="137"/>
      <c r="G114" s="137"/>
      <c r="H114" s="137"/>
    </row>
    <row r="115" spans="1:8" ht="30" customHeight="1">
      <c r="A115" s="28" t="s">
        <v>33</v>
      </c>
      <c r="B115" s="25"/>
      <c r="C115" s="28" t="s">
        <v>34</v>
      </c>
      <c r="D115" s="25"/>
      <c r="E115" s="138" t="s">
        <v>172</v>
      </c>
      <c r="F115" s="138"/>
      <c r="G115" s="139"/>
      <c r="H115" s="139"/>
    </row>
    <row r="116" spans="1:8" ht="15"/>
    <row r="117" spans="1:8" ht="15">
      <c r="A117" s="133" t="s">
        <v>615</v>
      </c>
      <c r="B117" s="133"/>
      <c r="C117" s="133"/>
      <c r="D117" s="133"/>
      <c r="E117" s="133"/>
      <c r="F117" s="133"/>
      <c r="G117" s="133"/>
      <c r="H117" s="133"/>
    </row>
    <row r="118" spans="1:8" ht="14.45" customHeight="1">
      <c r="A118" s="134" t="s">
        <v>35</v>
      </c>
      <c r="B118" s="134"/>
      <c r="C118" s="134"/>
      <c r="D118" s="134"/>
      <c r="E118" s="134"/>
      <c r="F118" s="135"/>
      <c r="G118" s="135"/>
      <c r="H118" s="135"/>
    </row>
    <row r="119" spans="1:8" ht="15">
      <c r="A119" s="134"/>
      <c r="B119" s="134"/>
      <c r="C119" s="134"/>
      <c r="D119" s="134"/>
      <c r="E119" s="134"/>
      <c r="F119" s="135"/>
      <c r="G119" s="135"/>
      <c r="H119" s="135"/>
    </row>
    <row r="120" spans="1:8" ht="15">
      <c r="A120" s="134"/>
      <c r="B120" s="134"/>
      <c r="C120" s="134"/>
      <c r="D120" s="134"/>
      <c r="E120" s="134"/>
      <c r="F120" s="135"/>
      <c r="G120" s="135"/>
      <c r="H120" s="135"/>
    </row>
    <row r="121" spans="1:8" ht="15">
      <c r="A121" s="134" t="s">
        <v>602</v>
      </c>
      <c r="B121" s="134"/>
      <c r="C121" s="134"/>
      <c r="D121" s="134"/>
      <c r="E121" s="134"/>
      <c r="F121" s="135"/>
      <c r="G121" s="135"/>
      <c r="H121" s="135"/>
    </row>
    <row r="122" spans="1:8" ht="24.75" customHeight="1">
      <c r="A122" s="134"/>
      <c r="B122" s="134"/>
      <c r="C122" s="134"/>
      <c r="D122" s="134"/>
      <c r="E122" s="134"/>
      <c r="F122" s="135"/>
      <c r="G122" s="135"/>
      <c r="H122" s="135"/>
    </row>
    <row r="123" spans="1:8" ht="15"/>
    <row r="124" spans="1:8" ht="45.75" customHeight="1">
      <c r="A124" s="136" t="s">
        <v>616</v>
      </c>
      <c r="B124" s="136"/>
      <c r="C124" s="136"/>
      <c r="D124" s="136"/>
      <c r="E124" s="136"/>
      <c r="F124" s="136"/>
      <c r="G124" s="136"/>
      <c r="H124" s="136"/>
    </row>
    <row r="125" spans="1:8" ht="20.25" customHeight="1">
      <c r="A125" s="169" t="s">
        <v>36</v>
      </c>
      <c r="B125" s="169"/>
      <c r="C125" s="169"/>
      <c r="D125" s="169"/>
      <c r="E125" s="169"/>
      <c r="F125" s="135"/>
      <c r="G125" s="135"/>
      <c r="H125" s="135"/>
    </row>
    <row r="126" spans="1:8" ht="20.25" customHeight="1">
      <c r="A126" s="169" t="s">
        <v>37</v>
      </c>
      <c r="B126" s="169"/>
      <c r="C126" s="169"/>
      <c r="D126" s="169"/>
      <c r="E126" s="169"/>
      <c r="F126" s="155"/>
      <c r="G126" s="156"/>
      <c r="H126" s="172"/>
    </row>
    <row r="127" spans="1:8" ht="15"/>
    <row r="128" spans="1:8" ht="15">
      <c r="A128" s="133" t="s">
        <v>617</v>
      </c>
      <c r="B128" s="133"/>
      <c r="C128" s="133"/>
      <c r="D128" s="133"/>
      <c r="E128" s="133"/>
      <c r="F128" s="133"/>
      <c r="G128" s="133"/>
      <c r="H128" s="133"/>
    </row>
    <row r="129" spans="1:8" ht="15">
      <c r="A129" s="169" t="s">
        <v>38</v>
      </c>
      <c r="B129" s="169"/>
      <c r="C129" s="169"/>
      <c r="D129" s="169"/>
      <c r="E129" s="132"/>
      <c r="F129" s="132"/>
      <c r="G129" s="132"/>
      <c r="H129" s="132"/>
    </row>
    <row r="130" spans="1:8" ht="15">
      <c r="A130" s="169" t="s">
        <v>39</v>
      </c>
      <c r="B130" s="169"/>
      <c r="C130" s="169"/>
      <c r="D130" s="169"/>
      <c r="E130" s="169" t="s">
        <v>14</v>
      </c>
      <c r="F130" s="169"/>
      <c r="G130" s="169"/>
      <c r="H130" s="169"/>
    </row>
    <row r="131" spans="1:8" ht="15">
      <c r="A131" s="168" t="s">
        <v>185</v>
      </c>
      <c r="B131" s="168"/>
      <c r="C131" s="168"/>
      <c r="D131" s="168"/>
      <c r="E131" s="170"/>
      <c r="F131" s="170"/>
      <c r="G131" s="170"/>
      <c r="H131" s="170"/>
    </row>
    <row r="132" spans="1:8" ht="15">
      <c r="A132" s="157" t="s">
        <v>40</v>
      </c>
      <c r="B132" s="157"/>
      <c r="C132" s="157"/>
      <c r="D132" s="157"/>
      <c r="E132" s="171"/>
      <c r="F132" s="171"/>
      <c r="G132" s="171"/>
      <c r="H132" s="171"/>
    </row>
    <row r="133" spans="1:8" ht="15">
      <c r="A133" s="157"/>
      <c r="B133" s="157"/>
      <c r="C133" s="157"/>
      <c r="D133" s="157"/>
      <c r="E133" s="171"/>
      <c r="F133" s="171"/>
      <c r="G133" s="171"/>
      <c r="H133" s="171"/>
    </row>
    <row r="134" spans="1:8" ht="15">
      <c r="A134" s="168" t="s">
        <v>41</v>
      </c>
      <c r="B134" s="168"/>
      <c r="C134" s="168"/>
      <c r="D134" s="168"/>
      <c r="E134" s="132"/>
      <c r="F134" s="132"/>
      <c r="G134" s="132"/>
      <c r="H134" s="132"/>
    </row>
    <row r="135" spans="1:8" ht="15">
      <c r="A135" s="157" t="s">
        <v>42</v>
      </c>
      <c r="B135" s="157"/>
      <c r="C135" s="157"/>
      <c r="D135" s="157"/>
      <c r="E135" s="132"/>
      <c r="F135" s="132"/>
      <c r="G135" s="132"/>
      <c r="H135" s="132"/>
    </row>
    <row r="136" spans="1:8" ht="15">
      <c r="A136" s="157" t="s">
        <v>43</v>
      </c>
      <c r="B136" s="157"/>
      <c r="C136" s="157"/>
      <c r="D136" s="157"/>
      <c r="E136" s="132"/>
      <c r="F136" s="132"/>
      <c r="G136" s="132"/>
      <c r="H136" s="132"/>
    </row>
    <row r="137" spans="1:8" ht="27" customHeight="1">
      <c r="A137" s="157" t="s">
        <v>44</v>
      </c>
      <c r="B137" s="157"/>
      <c r="C137" s="157"/>
      <c r="D137" s="157"/>
      <c r="E137" s="132"/>
      <c r="F137" s="132"/>
      <c r="G137" s="132"/>
      <c r="H137" s="132"/>
    </row>
    <row r="138" spans="1:8" ht="15"/>
    <row r="139" spans="1:8" ht="15">
      <c r="A139" s="158" t="s">
        <v>45</v>
      </c>
      <c r="B139" s="158"/>
      <c r="C139" s="158"/>
      <c r="D139" s="158"/>
      <c r="E139" s="158"/>
      <c r="F139" s="158"/>
      <c r="G139" s="158"/>
      <c r="H139" s="158"/>
    </row>
    <row r="140" spans="1:8" ht="15">
      <c r="A140" s="136" t="s">
        <v>618</v>
      </c>
      <c r="B140" s="136"/>
      <c r="C140" s="136"/>
      <c r="D140" s="136"/>
      <c r="E140" s="136"/>
      <c r="F140" s="136"/>
      <c r="G140" s="136"/>
      <c r="H140" s="136"/>
    </row>
    <row r="141" spans="1:8" ht="15">
      <c r="A141" s="159"/>
      <c r="B141" s="160"/>
      <c r="C141" s="160"/>
      <c r="D141" s="160"/>
      <c r="E141" s="160"/>
      <c r="F141" s="160"/>
      <c r="G141" s="160"/>
      <c r="H141" s="161"/>
    </row>
    <row r="142" spans="1:8" ht="15">
      <c r="A142" s="162"/>
      <c r="B142" s="163"/>
      <c r="C142" s="163"/>
      <c r="D142" s="163"/>
      <c r="E142" s="163"/>
      <c r="F142" s="163"/>
      <c r="G142" s="163"/>
      <c r="H142" s="164"/>
    </row>
    <row r="143" spans="1:8" ht="15">
      <c r="A143" s="162"/>
      <c r="B143" s="163"/>
      <c r="C143" s="163"/>
      <c r="D143" s="163"/>
      <c r="E143" s="163"/>
      <c r="F143" s="163"/>
      <c r="G143" s="163"/>
      <c r="H143" s="164"/>
    </row>
    <row r="144" spans="1:8" ht="15">
      <c r="A144" s="162"/>
      <c r="B144" s="163"/>
      <c r="C144" s="163"/>
      <c r="D144" s="163"/>
      <c r="E144" s="163"/>
      <c r="F144" s="163"/>
      <c r="G144" s="163"/>
      <c r="H144" s="164"/>
    </row>
    <row r="145" spans="1:8" ht="15">
      <c r="A145" s="162"/>
      <c r="B145" s="163"/>
      <c r="C145" s="163"/>
      <c r="D145" s="163"/>
      <c r="E145" s="163"/>
      <c r="F145" s="163"/>
      <c r="G145" s="163"/>
      <c r="H145" s="164"/>
    </row>
    <row r="146" spans="1:8" ht="15">
      <c r="A146" s="162"/>
      <c r="B146" s="163"/>
      <c r="C146" s="163"/>
      <c r="D146" s="163"/>
      <c r="E146" s="163"/>
      <c r="F146" s="163"/>
      <c r="G146" s="163"/>
      <c r="H146" s="164"/>
    </row>
    <row r="147" spans="1:8" ht="15">
      <c r="A147" s="162"/>
      <c r="B147" s="163"/>
      <c r="C147" s="163"/>
      <c r="D147" s="163"/>
      <c r="E147" s="163"/>
      <c r="F147" s="163"/>
      <c r="G147" s="163"/>
      <c r="H147" s="164"/>
    </row>
    <row r="148" spans="1:8" ht="15">
      <c r="A148" s="162"/>
      <c r="B148" s="163"/>
      <c r="C148" s="163"/>
      <c r="D148" s="163"/>
      <c r="E148" s="163"/>
      <c r="F148" s="163"/>
      <c r="G148" s="163"/>
      <c r="H148" s="164"/>
    </row>
    <row r="149" spans="1:8" ht="15">
      <c r="A149" s="162"/>
      <c r="B149" s="163"/>
      <c r="C149" s="163"/>
      <c r="D149" s="163"/>
      <c r="E149" s="163"/>
      <c r="F149" s="163"/>
      <c r="G149" s="163"/>
      <c r="H149" s="164"/>
    </row>
    <row r="150" spans="1:8" ht="15">
      <c r="A150" s="162"/>
      <c r="B150" s="163"/>
      <c r="C150" s="163"/>
      <c r="D150" s="163"/>
      <c r="E150" s="163"/>
      <c r="F150" s="163"/>
      <c r="G150" s="163"/>
      <c r="H150" s="164"/>
    </row>
    <row r="151" spans="1:8" ht="15">
      <c r="A151" s="162"/>
      <c r="B151" s="163"/>
      <c r="C151" s="163"/>
      <c r="D151" s="163"/>
      <c r="E151" s="163"/>
      <c r="F151" s="163"/>
      <c r="G151" s="163"/>
      <c r="H151" s="164"/>
    </row>
    <row r="152" spans="1:8" ht="15">
      <c r="A152" s="162"/>
      <c r="B152" s="163"/>
      <c r="C152" s="163"/>
      <c r="D152" s="163"/>
      <c r="E152" s="163"/>
      <c r="F152" s="163"/>
      <c r="G152" s="163"/>
      <c r="H152" s="164"/>
    </row>
    <row r="153" spans="1:8" ht="15">
      <c r="A153" s="162"/>
      <c r="B153" s="163"/>
      <c r="C153" s="163"/>
      <c r="D153" s="163"/>
      <c r="E153" s="163"/>
      <c r="F153" s="163"/>
      <c r="G153" s="163"/>
      <c r="H153" s="164"/>
    </row>
    <row r="154" spans="1:8" ht="15">
      <c r="A154" s="162"/>
      <c r="B154" s="163"/>
      <c r="C154" s="163"/>
      <c r="D154" s="163"/>
      <c r="E154" s="163"/>
      <c r="F154" s="163"/>
      <c r="G154" s="163"/>
      <c r="H154" s="164"/>
    </row>
    <row r="155" spans="1:8" ht="15">
      <c r="A155" s="162"/>
      <c r="B155" s="163"/>
      <c r="C155" s="163"/>
      <c r="D155" s="163"/>
      <c r="E155" s="163"/>
      <c r="F155" s="163"/>
      <c r="G155" s="163"/>
      <c r="H155" s="164"/>
    </row>
    <row r="156" spans="1:8" ht="15">
      <c r="A156" s="162"/>
      <c r="B156" s="163"/>
      <c r="C156" s="163"/>
      <c r="D156" s="163"/>
      <c r="E156" s="163"/>
      <c r="F156" s="163"/>
      <c r="G156" s="163"/>
      <c r="H156" s="164"/>
    </row>
    <row r="157" spans="1:8" ht="15">
      <c r="A157" s="162"/>
      <c r="B157" s="163"/>
      <c r="C157" s="163"/>
      <c r="D157" s="163"/>
      <c r="E157" s="163"/>
      <c r="F157" s="163"/>
      <c r="G157" s="163"/>
      <c r="H157" s="164"/>
    </row>
    <row r="158" spans="1:8" ht="15">
      <c r="A158" s="162"/>
      <c r="B158" s="163"/>
      <c r="C158" s="163"/>
      <c r="D158" s="163"/>
      <c r="E158" s="163"/>
      <c r="F158" s="163"/>
      <c r="G158" s="163"/>
      <c r="H158" s="164"/>
    </row>
    <row r="159" spans="1:8" ht="15">
      <c r="A159" s="162"/>
      <c r="B159" s="163"/>
      <c r="C159" s="163"/>
      <c r="D159" s="163"/>
      <c r="E159" s="163"/>
      <c r="F159" s="163"/>
      <c r="G159" s="163"/>
      <c r="H159" s="164"/>
    </row>
    <row r="160" spans="1:8" ht="15">
      <c r="A160" s="162"/>
      <c r="B160" s="163"/>
      <c r="C160" s="163"/>
      <c r="D160" s="163"/>
      <c r="E160" s="163"/>
      <c r="F160" s="163"/>
      <c r="G160" s="163"/>
      <c r="H160" s="164"/>
    </row>
    <row r="161" spans="1:8" ht="15">
      <c r="A161" s="162"/>
      <c r="B161" s="163"/>
      <c r="C161" s="163"/>
      <c r="D161" s="163"/>
      <c r="E161" s="163"/>
      <c r="F161" s="163"/>
      <c r="G161" s="163"/>
      <c r="H161" s="164"/>
    </row>
    <row r="162" spans="1:8" ht="15">
      <c r="A162" s="162"/>
      <c r="B162" s="163"/>
      <c r="C162" s="163"/>
      <c r="D162" s="163"/>
      <c r="E162" s="163"/>
      <c r="F162" s="163"/>
      <c r="G162" s="163"/>
      <c r="H162" s="164"/>
    </row>
    <row r="163" spans="1:8" ht="15">
      <c r="A163" s="162"/>
      <c r="B163" s="163"/>
      <c r="C163" s="163"/>
      <c r="D163" s="163"/>
      <c r="E163" s="163"/>
      <c r="F163" s="163"/>
      <c r="G163" s="163"/>
      <c r="H163" s="164"/>
    </row>
    <row r="164" spans="1:8" ht="15">
      <c r="A164" s="162"/>
      <c r="B164" s="163"/>
      <c r="C164" s="163"/>
      <c r="D164" s="163"/>
      <c r="E164" s="163"/>
      <c r="F164" s="163"/>
      <c r="G164" s="163"/>
      <c r="H164" s="164"/>
    </row>
    <row r="165" spans="1:8" ht="15">
      <c r="A165" s="162"/>
      <c r="B165" s="163"/>
      <c r="C165" s="163"/>
      <c r="D165" s="163"/>
      <c r="E165" s="163"/>
      <c r="F165" s="163"/>
      <c r="G165" s="163"/>
      <c r="H165" s="164"/>
    </row>
    <row r="166" spans="1:8" ht="15">
      <c r="A166" s="162"/>
      <c r="B166" s="163"/>
      <c r="C166" s="163"/>
      <c r="D166" s="163"/>
      <c r="E166" s="163"/>
      <c r="F166" s="163"/>
      <c r="G166" s="163"/>
      <c r="H166" s="164"/>
    </row>
    <row r="167" spans="1:8" ht="15">
      <c r="A167" s="162"/>
      <c r="B167" s="163"/>
      <c r="C167" s="163"/>
      <c r="D167" s="163"/>
      <c r="E167" s="163"/>
      <c r="F167" s="163"/>
      <c r="G167" s="163"/>
      <c r="H167" s="164"/>
    </row>
    <row r="168" spans="1:8" ht="15">
      <c r="A168" s="162"/>
      <c r="B168" s="163"/>
      <c r="C168" s="163"/>
      <c r="D168" s="163"/>
      <c r="E168" s="163"/>
      <c r="F168" s="163"/>
      <c r="G168" s="163"/>
      <c r="H168" s="164"/>
    </row>
    <row r="169" spans="1:8" ht="15">
      <c r="A169" s="162"/>
      <c r="B169" s="163"/>
      <c r="C169" s="163"/>
      <c r="D169" s="163"/>
      <c r="E169" s="163"/>
      <c r="F169" s="163"/>
      <c r="G169" s="163"/>
      <c r="H169" s="164"/>
    </row>
    <row r="170" spans="1:8" ht="15">
      <c r="A170" s="162"/>
      <c r="B170" s="163"/>
      <c r="C170" s="163"/>
      <c r="D170" s="163"/>
      <c r="E170" s="163"/>
      <c r="F170" s="163"/>
      <c r="G170" s="163"/>
      <c r="H170" s="164"/>
    </row>
    <row r="171" spans="1:8" ht="15">
      <c r="A171" s="162"/>
      <c r="B171" s="163"/>
      <c r="C171" s="163"/>
      <c r="D171" s="163"/>
      <c r="E171" s="163"/>
      <c r="F171" s="163"/>
      <c r="G171" s="163"/>
      <c r="H171" s="164"/>
    </row>
    <row r="172" spans="1:8" ht="15">
      <c r="A172" s="162"/>
      <c r="B172" s="163"/>
      <c r="C172" s="163"/>
      <c r="D172" s="163"/>
      <c r="E172" s="163"/>
      <c r="F172" s="163"/>
      <c r="G172" s="163"/>
      <c r="H172" s="164"/>
    </row>
    <row r="173" spans="1:8" ht="15">
      <c r="A173" s="162"/>
      <c r="B173" s="163"/>
      <c r="C173" s="163"/>
      <c r="D173" s="163"/>
      <c r="E173" s="163"/>
      <c r="F173" s="163"/>
      <c r="G173" s="163"/>
      <c r="H173" s="164"/>
    </row>
    <row r="174" spans="1:8" ht="15">
      <c r="A174" s="162"/>
      <c r="B174" s="163"/>
      <c r="C174" s="163"/>
      <c r="D174" s="163"/>
      <c r="E174" s="163"/>
      <c r="F174" s="163"/>
      <c r="G174" s="163"/>
      <c r="H174" s="164"/>
    </row>
    <row r="175" spans="1:8" ht="15">
      <c r="A175" s="162"/>
      <c r="B175" s="163"/>
      <c r="C175" s="163"/>
      <c r="D175" s="163"/>
      <c r="E175" s="163"/>
      <c r="F175" s="163"/>
      <c r="G175" s="163"/>
      <c r="H175" s="164"/>
    </row>
    <row r="176" spans="1:8" ht="15">
      <c r="A176" s="162"/>
      <c r="B176" s="163"/>
      <c r="C176" s="163"/>
      <c r="D176" s="163"/>
      <c r="E176" s="163"/>
      <c r="F176" s="163"/>
      <c r="G176" s="163"/>
      <c r="H176" s="164"/>
    </row>
    <row r="177" spans="1:8" ht="15">
      <c r="A177" s="162"/>
      <c r="B177" s="163"/>
      <c r="C177" s="163"/>
      <c r="D177" s="163"/>
      <c r="E177" s="163"/>
      <c r="F177" s="163"/>
      <c r="G177" s="163"/>
      <c r="H177" s="164"/>
    </row>
    <row r="178" spans="1:8" ht="15">
      <c r="A178" s="162"/>
      <c r="B178" s="163"/>
      <c r="C178" s="163"/>
      <c r="D178" s="163"/>
      <c r="E178" s="163"/>
      <c r="F178" s="163"/>
      <c r="G178" s="163"/>
      <c r="H178" s="164"/>
    </row>
    <row r="179" spans="1:8" ht="15">
      <c r="A179" s="162"/>
      <c r="B179" s="163"/>
      <c r="C179" s="163"/>
      <c r="D179" s="163"/>
      <c r="E179" s="163"/>
      <c r="F179" s="163"/>
      <c r="G179" s="163"/>
      <c r="H179" s="164"/>
    </row>
    <row r="180" spans="1:8" ht="15">
      <c r="A180" s="162"/>
      <c r="B180" s="163"/>
      <c r="C180" s="163"/>
      <c r="D180" s="163"/>
      <c r="E180" s="163"/>
      <c r="F180" s="163"/>
      <c r="G180" s="163"/>
      <c r="H180" s="164"/>
    </row>
    <row r="181" spans="1:8" ht="15">
      <c r="A181" s="162"/>
      <c r="B181" s="163"/>
      <c r="C181" s="163"/>
      <c r="D181" s="163"/>
      <c r="E181" s="163"/>
      <c r="F181" s="163"/>
      <c r="G181" s="163"/>
      <c r="H181" s="164"/>
    </row>
    <row r="182" spans="1:8" ht="15">
      <c r="A182" s="162"/>
      <c r="B182" s="163"/>
      <c r="C182" s="163"/>
      <c r="D182" s="163"/>
      <c r="E182" s="163"/>
      <c r="F182" s="163"/>
      <c r="G182" s="163"/>
      <c r="H182" s="164"/>
    </row>
    <row r="183" spans="1:8" ht="15">
      <c r="A183" s="165"/>
      <c r="B183" s="166"/>
      <c r="C183" s="166"/>
      <c r="D183" s="166"/>
      <c r="E183" s="166"/>
      <c r="F183" s="166"/>
      <c r="G183" s="166"/>
      <c r="H183" s="167"/>
    </row>
    <row r="184" spans="1:8" ht="15"/>
    <row r="185" spans="1:8" ht="15" customHeight="1"/>
    <row r="186" spans="1:8" ht="15" customHeight="1"/>
    <row r="187" spans="1:8" ht="15" customHeight="1"/>
    <row r="188" spans="1:8" ht="15" customHeight="1"/>
  </sheetData>
  <sheetProtection formatCells="0" formatRows="0" insertRows="0"/>
  <mergeCells count="170">
    <mergeCell ref="I31:I32"/>
    <mergeCell ref="J31:J32"/>
    <mergeCell ref="L31:L32"/>
    <mergeCell ref="K31:K32"/>
    <mergeCell ref="M31:M32"/>
    <mergeCell ref="N31:N32"/>
    <mergeCell ref="O31:O32"/>
    <mergeCell ref="P31:P32"/>
    <mergeCell ref="A11:H12"/>
    <mergeCell ref="A13:H13"/>
    <mergeCell ref="A14:H14"/>
    <mergeCell ref="I15:L15"/>
    <mergeCell ref="A16:D19"/>
    <mergeCell ref="F19:H19"/>
    <mergeCell ref="A20:D20"/>
    <mergeCell ref="E20:H20"/>
    <mergeCell ref="A21:D21"/>
    <mergeCell ref="E21:H21"/>
    <mergeCell ref="A22:D22"/>
    <mergeCell ref="E22:H22"/>
    <mergeCell ref="H31:H32"/>
    <mergeCell ref="A1:H1"/>
    <mergeCell ref="A2:H2"/>
    <mergeCell ref="A7:H7"/>
    <mergeCell ref="A8:H8"/>
    <mergeCell ref="A9:H9"/>
    <mergeCell ref="A10:E10"/>
    <mergeCell ref="F10:H10"/>
    <mergeCell ref="A15:D15"/>
    <mergeCell ref="E15:H15"/>
    <mergeCell ref="A4:H4"/>
    <mergeCell ref="A71:B71"/>
    <mergeCell ref="F71:H71"/>
    <mergeCell ref="A72:B72"/>
    <mergeCell ref="F72:H72"/>
    <mergeCell ref="A73:B73"/>
    <mergeCell ref="F73:H73"/>
    <mergeCell ref="A65:H66"/>
    <mergeCell ref="A67:B70"/>
    <mergeCell ref="C67:C70"/>
    <mergeCell ref="D67:D70"/>
    <mergeCell ref="E67:E70"/>
    <mergeCell ref="F67:H70"/>
    <mergeCell ref="A60:B60"/>
    <mergeCell ref="C60:D60"/>
    <mergeCell ref="A62:D62"/>
    <mergeCell ref="E62:H62"/>
    <mergeCell ref="A57:H57"/>
    <mergeCell ref="A58:H58"/>
    <mergeCell ref="A59:B59"/>
    <mergeCell ref="C59:D59"/>
    <mergeCell ref="E59:F59"/>
    <mergeCell ref="G59:H59"/>
    <mergeCell ref="A61:B61"/>
    <mergeCell ref="C61:D61"/>
    <mergeCell ref="E60:F61"/>
    <mergeCell ref="G60:H61"/>
    <mergeCell ref="A43:A52"/>
    <mergeCell ref="A38:B42"/>
    <mergeCell ref="A33:A37"/>
    <mergeCell ref="A24:H24"/>
    <mergeCell ref="A25:H25"/>
    <mergeCell ref="A28:C30"/>
    <mergeCell ref="A31:B32"/>
    <mergeCell ref="C31:C32"/>
    <mergeCell ref="D31:E31"/>
    <mergeCell ref="F31:F32"/>
    <mergeCell ref="D28:G30"/>
    <mergeCell ref="A27:G27"/>
    <mergeCell ref="G31:G32"/>
    <mergeCell ref="A53:C53"/>
    <mergeCell ref="A92:C94"/>
    <mergeCell ref="D92:D94"/>
    <mergeCell ref="E92:H92"/>
    <mergeCell ref="E93:H93"/>
    <mergeCell ref="E94:H94"/>
    <mergeCell ref="A95:C97"/>
    <mergeCell ref="D95:D97"/>
    <mergeCell ref="E95:H95"/>
    <mergeCell ref="E96:H96"/>
    <mergeCell ref="E97:H97"/>
    <mergeCell ref="A86:C88"/>
    <mergeCell ref="D86:D88"/>
    <mergeCell ref="E86:H86"/>
    <mergeCell ref="E87:H87"/>
    <mergeCell ref="E88:H88"/>
    <mergeCell ref="A89:C91"/>
    <mergeCell ref="D89:D91"/>
    <mergeCell ref="E89:H89"/>
    <mergeCell ref="E90:H90"/>
    <mergeCell ref="E91:H91"/>
    <mergeCell ref="A78:H78"/>
    <mergeCell ref="A79:H79"/>
    <mergeCell ref="A81:H81"/>
    <mergeCell ref="A82:C82"/>
    <mergeCell ref="E82:H82"/>
    <mergeCell ref="A83:C85"/>
    <mergeCell ref="D83:D85"/>
    <mergeCell ref="E83:H83"/>
    <mergeCell ref="E84:H84"/>
    <mergeCell ref="E85:H85"/>
    <mergeCell ref="A74:B74"/>
    <mergeCell ref="F74:H74"/>
    <mergeCell ref="A75:B75"/>
    <mergeCell ref="F75:H75"/>
    <mergeCell ref="A76:H76"/>
    <mergeCell ref="A77:H77"/>
    <mergeCell ref="E108:H108"/>
    <mergeCell ref="A101:C103"/>
    <mergeCell ref="D101:D103"/>
    <mergeCell ref="E101:H101"/>
    <mergeCell ref="E102:H102"/>
    <mergeCell ref="E103:H103"/>
    <mergeCell ref="A106:H106"/>
    <mergeCell ref="A111:B111"/>
    <mergeCell ref="C111:D111"/>
    <mergeCell ref="E111:H111"/>
    <mergeCell ref="A109:B109"/>
    <mergeCell ref="C109:D109"/>
    <mergeCell ref="E109:H109"/>
    <mergeCell ref="A110:B110"/>
    <mergeCell ref="C110:D110"/>
    <mergeCell ref="E110:H110"/>
    <mergeCell ref="A130:D130"/>
    <mergeCell ref="E130:H130"/>
    <mergeCell ref="A131:D131"/>
    <mergeCell ref="E131:H131"/>
    <mergeCell ref="A132:D133"/>
    <mergeCell ref="E132:H133"/>
    <mergeCell ref="A125:E125"/>
    <mergeCell ref="F125:H125"/>
    <mergeCell ref="A126:E126"/>
    <mergeCell ref="F126:H126"/>
    <mergeCell ref="A128:H128"/>
    <mergeCell ref="A129:D129"/>
    <mergeCell ref="A137:D137"/>
    <mergeCell ref="E137:H137"/>
    <mergeCell ref="A139:H139"/>
    <mergeCell ref="A140:H140"/>
    <mergeCell ref="A141:H183"/>
    <mergeCell ref="A134:D134"/>
    <mergeCell ref="E134:H134"/>
    <mergeCell ref="A135:D135"/>
    <mergeCell ref="E135:H135"/>
    <mergeCell ref="A136:D136"/>
    <mergeCell ref="E136:H136"/>
    <mergeCell ref="D98:D100"/>
    <mergeCell ref="E98:H98"/>
    <mergeCell ref="E99:H99"/>
    <mergeCell ref="A100:C100"/>
    <mergeCell ref="E100:H100"/>
    <mergeCell ref="E129:H129"/>
    <mergeCell ref="A117:H117"/>
    <mergeCell ref="A118:E120"/>
    <mergeCell ref="F118:H120"/>
    <mergeCell ref="A121:E122"/>
    <mergeCell ref="F121:H122"/>
    <mergeCell ref="A124:H124"/>
    <mergeCell ref="A112:D112"/>
    <mergeCell ref="A113:D113"/>
    <mergeCell ref="A114:D114"/>
    <mergeCell ref="E114:H114"/>
    <mergeCell ref="E115:F115"/>
    <mergeCell ref="G115:H115"/>
    <mergeCell ref="A98:C99"/>
    <mergeCell ref="A107:B107"/>
    <mergeCell ref="C107:D107"/>
    <mergeCell ref="E107:H107"/>
    <mergeCell ref="A108:B108"/>
    <mergeCell ref="C108:D108"/>
  </mergeCells>
  <dataValidations xWindow="76" yWindow="322" count="32">
    <dataValidation allowBlank="1" showInputMessage="1" showErrorMessage="1" prompt="En caso de necesitar incluir más productos, inserta más filas" sqref="A71:B71"/>
    <dataValidation type="decimal" allowBlank="1" showInputMessage="1" showErrorMessage="1" prompt="Debes sumar la altura a partir del nivel de banqueta o de desplante de conformidad con el Plan Municipal de Desarrollo Urbano " sqref="F53">
      <formula1>0</formula1>
      <formula2>100000</formula2>
    </dataValidation>
    <dataValidation allowBlank="1" showInputMessage="1" showErrorMessage="1" prompt="Consulta el Plan Municipal de Desarrollo Urbano y las Tablas de Uso de Suelo para verificar la altura máxima permitida de tu proyecto. Consulta si debes sumar a partir de desplante o de banqueta. En el caso de Planta Baja solo debes sumar la altura máxima" sqref="F31:F32"/>
    <dataValidation allowBlank="1" showInputMessage="1" showErrorMessage="1" prompt="En caso de que necesites niveles adicionales puedes insertar más filas" sqref="A31:B32"/>
    <dataValidation allowBlank="1" showInputMessage="1" showErrorMessage="1" prompt="Para proyectos no habitacionales que utilicen gas natural o gas L.P. solo se requiere presentar el dictamen del proyecto de instalación o el dictámen de instalación" sqref="A76:H76"/>
    <dataValidation allowBlank="1" showInputMessage="1" showErrorMessage="1" prompt="Para gaseras, gasoneras, gasolineras y otras plantas para el almacenamiento, procesamiento o distribución de combustibles, se requiere la Memoria técnica descriptiva firmada una Unidad de Verificación o director responsable de obra" sqref="A79:H79"/>
    <dataValidation allowBlank="1" showInputMessage="1" showErrorMessage="1" prompt="Aplica para gas natural y gas L.P. cuando hay una construcción terminada._x000a__x000a_El dictamen debe estar firmado por una Unidad de Verificación acreditada por la Entidad de Acreditación y aprobada por la autoridad correspondiente" sqref="A78:H78"/>
    <dataValidation allowBlank="1" showInputMessage="1" showErrorMessage="1" prompt="Aplica para gas natural y para gas L.P. cuando no hay construcción._x000a__x000a_El dictamen debe estar firmado por una Unidad de Verificación acreditada por la Entidad de Acreditación y aprobada por la autoridad correspondiente" sqref="A77:H77"/>
    <dataValidation allowBlank="1" showInputMessage="1" showErrorMessage="1" prompt="Señalar la ubicación, coordenadas geográficas y el nombre de la infraestructura de la CAEM que proporcionará el servicio de agua" sqref="E137:H137"/>
    <dataValidation allowBlank="1" showInputMessage="1" showErrorMessage="1" prompt="Señala el tratamiento conforme a la norma y destino final:_x000a_NOM-001-SEMARNAT-1996 descarga a cuerpos receptores (en proceso de modificación)_x000a_NOM-002-SEMARNAT-1996 descarga a alcantarillado urbano o municipal_x000a_NOM-003-SEMARNAT-1997 reuso servicios al público" sqref="E136:H136"/>
    <dataValidation allowBlank="1" showInputMessage="1" showErrorMessage="1" prompt="Señala el tipo de sistemas de captación y aprovechamiento de aguas pluviales, así como para la infiltración del agua pluvial al subsuelo mediante pozos de absorción, autorizados por la CONAGUA" sqref="E135:H135"/>
    <dataValidation allowBlank="1" showInputMessage="1" showErrorMessage="1" prompt="Señala el número y tipo de micro y macromedidores por vivienda, áreas comerciales y de servicios" sqref="E134:H134"/>
    <dataValidation allowBlank="1" showInputMessage="1" showErrorMessage="1" prompt="Debe señalar si las redes de distribución y sistemas de drenaje y alcantarillado son separados o combinados y si su disposición final se desaloja a la red de alcantarillado municipal o a un cuerpo receptor de agua (indica también su nombre)" sqref="E132:H133"/>
    <dataValidation type="decimal" operator="greaterThanOrEqual" allowBlank="1" showInputMessage="1" showErrorMessage="1" prompt="Para el cálculo consulta:_x000a_Manual de agua potable, alcantarillado y saneamiento emitido por la CONAGUA, libro “Datos Básicos&quot;_x000a_Normas técnicas complementarias para el diseño y ejecución de obras e instalaciones hidráulicas de la Ciudad de México_x000a_" sqref="E131:H131">
      <formula1>1</formula1>
    </dataValidation>
    <dataValidation allowBlank="1" showInputMessage="1" showErrorMessage="1" prompt="Consulta las sustancias peligrosas y riesgosas en: https://legislacion.edomex.gob.mx/sites/legislacion.edomex.gob.mx/files/files/pdf/gct/2021/abr261.pdf_x000a_http://legislacion.edomex.gob.mx/sites/legislacion.edomex.gob.mx/files/files/pdf/gct/2017/ago022.pdf_x000a__x000a_" sqref="A67:B70"/>
    <dataValidation allowBlank="1" showInputMessage="1" showErrorMessage="1" prompt="Revisa el tipo de vehículo en la NOM-012-SCT-2-2017, Sobre el peso y dimensiones máximas con los que pueden circular los vehículos de autotransporte que transitan en las vías generales de comunicación de jurisdicción federal. Tablas 5.2.2, 5.2.3 y 5.2.4" sqref="A107:B107"/>
    <dataValidation allowBlank="1" showInputMessage="1" showErrorMessage="1" prompt="Especifica aquí las restricciones del predio, por ejemplo vías férreas, zonas arqueológicas, etc." sqref="A100:C104"/>
    <dataValidation allowBlank="1" showInputMessage="1" showErrorMessage="1" prompt="Puedes seleccionar más de una opción en este campo" sqref="E82:H82"/>
    <dataValidation type="decimal" operator="greaterThanOrEqual" allowBlank="1" showInputMessage="1" showErrorMessage="1" prompt="Debe incluir la superficie construida y por construir de cada edificación reportada en el apartado (6)" sqref="C60:D60">
      <formula1>0</formula1>
    </dataValidation>
    <dataValidation allowBlank="1" showInputMessage="1" showErrorMessage="1" prompt="El nombre debe coincidir con el proporcionado en la solicitud de Evaluación de Impacto Estatal" sqref="A9:H9"/>
    <dataValidation type="whole" allowBlank="1" showInputMessage="1" showErrorMessage="1" sqref="D71:D75">
      <formula1>0</formula1>
      <formula2>100000000</formula2>
    </dataValidation>
    <dataValidation type="date" allowBlank="1" showInputMessage="1" showErrorMessage="1" prompt="(dd/mm/aaaa)" sqref="H6">
      <formula1>44378</formula1>
      <formula2>73415</formula2>
    </dataValidation>
    <dataValidation type="decimal" operator="greaterThan" allowBlank="1" showInputMessage="1" showErrorMessage="1" sqref="E21:H22">
      <formula1>1</formula1>
    </dataValidation>
    <dataValidation type="whole" operator="greaterThanOrEqual" allowBlank="1" showInputMessage="1" showErrorMessage="1" sqref="B115 D115 G115:H115">
      <formula1>0</formula1>
    </dataValidation>
    <dataValidation type="decimal" operator="greaterThanOrEqual" allowBlank="1" showInputMessage="1" showErrorMessage="1" sqref="G59:G60">
      <formula1>1</formula1>
    </dataValidation>
    <dataValidation operator="greaterThanOrEqual" allowBlank="1" showInputMessage="1" showErrorMessage="1" prompt="Debe coincidir con la superficie total del predio reportada en la sección (5)" sqref="C59:D59"/>
    <dataValidation showDropDown="1" showInputMessage="1" showErrorMessage="1" sqref="C108:D111"/>
    <dataValidation allowBlank="1" showInputMessage="1" showErrorMessage="1" prompt="Debes considerar la información del apartado A) Información general, numerales (3)  y (4). En su caso, debes reproducir esta tabla insertando más filas para otro tipo de edificaciones." sqref="H28:H30 D28"/>
    <dataValidation allowBlank="1" showInputMessage="1" showErrorMessage="1" prompt="Adjunta el cálculo que sustenta el volumen de agua que obtuviste y señalas en este apartado." sqref="A131:D131"/>
    <dataValidation type="time" allowBlank="1" showInputMessage="1" showErrorMessage="1" prompt="hrs:mm" sqref="H112 F112">
      <formula1>0</formula1>
      <formula2>0.999305555555556</formula2>
    </dataValidation>
    <dataValidation type="decimal" operator="greaterThanOrEqual" allowBlank="1" showInputMessage="1" showErrorMessage="1" sqref="D33:F52">
      <formula1>0</formula1>
    </dataValidation>
    <dataValidation type="whole" operator="greaterThan" allowBlank="1" showInputMessage="1" showErrorMessage="1" prompt="Escriba el número de predios que conforma su proyecto" sqref="C61:D61">
      <formula1>0</formula1>
    </dataValidation>
  </dataValidations>
  <hyperlinks>
    <hyperlink ref="A107:B107" r:id="rId1" display="Tipo de vehículo"/>
  </hyperlinks>
  <printOptions horizontalCentered="1"/>
  <pageMargins left="0.51181102362204722" right="0.51181102362204722" top="0.74803149606299213" bottom="0.74803149606299213" header="0.31496062992125984" footer="0.31496062992125984"/>
  <pageSetup scale="63" orientation="portrait" r:id="rId2"/>
  <headerFooter scaleWithDoc="0" alignWithMargins="0">
    <oddHeader>&amp;L&amp;G&amp;R&amp;G</oddHeader>
  </headerFooter>
  <rowBreaks count="4" manualBreakCount="4">
    <brk id="23" max="16383" man="1"/>
    <brk id="63" max="16383" man="1"/>
    <brk id="104" max="16383" man="1"/>
    <brk id="138" max="16383" man="1"/>
  </rowBreaks>
  <drawing r:id="rId3"/>
  <legacyDrawing r:id="rId4"/>
  <legacyDrawingHF r:id="rId5"/>
  <controls>
    <mc:AlternateContent xmlns:mc="http://schemas.openxmlformats.org/markup-compatibility/2006">
      <mc:Choice Requires="x14">
        <control shapeId="9220" r:id="rId6" name="ComboBox1">
          <controlPr defaultSize="0" autoLine="0" linkedCell="F18" listFillRange="Altura!B2:B127" r:id="rId7">
            <anchor moveWithCells="1">
              <from>
                <xdr:col>5</xdr:col>
                <xdr:colOff>9525</xdr:colOff>
                <xdr:row>17</xdr:row>
                <xdr:rowOff>0</xdr:rowOff>
              </from>
              <to>
                <xdr:col>6</xdr:col>
                <xdr:colOff>2428875</xdr:colOff>
                <xdr:row>17</xdr:row>
                <xdr:rowOff>285750</xdr:rowOff>
              </to>
            </anchor>
          </controlPr>
        </control>
      </mc:Choice>
      <mc:Fallback>
        <control shapeId="9220" r:id="rId6" name="ComboBox1"/>
      </mc:Fallback>
    </mc:AlternateContent>
    <mc:AlternateContent xmlns:mc="http://schemas.openxmlformats.org/markup-compatibility/2006">
      <mc:Choice Requires="x14">
        <control shapeId="9217" r:id="rId8" name="Check Box 1">
          <controlPr defaultSize="0" autoFill="0" autoLine="0" autoPict="0">
            <anchor moveWithCells="1">
              <from>
                <xdr:col>0</xdr:col>
                <xdr:colOff>76200</xdr:colOff>
                <xdr:row>78</xdr:row>
                <xdr:rowOff>38100</xdr:rowOff>
              </from>
              <to>
                <xdr:col>2</xdr:col>
                <xdr:colOff>1609725</xdr:colOff>
                <xdr:row>78</xdr:row>
                <xdr:rowOff>295275</xdr:rowOff>
              </to>
            </anchor>
          </controlPr>
        </control>
      </mc:Choice>
    </mc:AlternateContent>
    <mc:AlternateContent xmlns:mc="http://schemas.openxmlformats.org/markup-compatibility/2006">
      <mc:Choice Requires="x14">
        <control shapeId="9218" r:id="rId9" name="Check Box 2">
          <controlPr defaultSize="0" autoFill="0" autoLine="0" autoPict="0">
            <anchor moveWithCells="1">
              <from>
                <xdr:col>0</xdr:col>
                <xdr:colOff>66675</xdr:colOff>
                <xdr:row>76</xdr:row>
                <xdr:rowOff>19050</xdr:rowOff>
              </from>
              <to>
                <xdr:col>2</xdr:col>
                <xdr:colOff>1362075</xdr:colOff>
                <xdr:row>77</xdr:row>
                <xdr:rowOff>0</xdr:rowOff>
              </to>
            </anchor>
          </controlPr>
        </control>
      </mc:Choice>
    </mc:AlternateContent>
    <mc:AlternateContent xmlns:mc="http://schemas.openxmlformats.org/markup-compatibility/2006">
      <mc:Choice Requires="x14">
        <control shapeId="9219" r:id="rId10" name="Check Box 3">
          <controlPr defaultSize="0" autoFill="0" autoLine="0" autoPict="0">
            <anchor moveWithCells="1">
              <from>
                <xdr:col>0</xdr:col>
                <xdr:colOff>66675</xdr:colOff>
                <xdr:row>77</xdr:row>
                <xdr:rowOff>19050</xdr:rowOff>
              </from>
              <to>
                <xdr:col>2</xdr:col>
                <xdr:colOff>1362075</xdr:colOff>
                <xdr:row>78</xdr:row>
                <xdr:rowOff>0</xdr:rowOff>
              </to>
            </anchor>
          </controlPr>
        </control>
      </mc:Choice>
    </mc:AlternateContent>
  </controls>
  <extLst>
    <ext xmlns:x14="http://schemas.microsoft.com/office/spreadsheetml/2009/9/main" uri="{CCE6A557-97BC-4b89-ADB6-D9C93CAAB3DF}">
      <x14:dataValidations xmlns:xm="http://schemas.microsoft.com/office/excel/2006/main" xWindow="76" yWindow="322" count="11">
        <x14:dataValidation type="list" allowBlank="1" showInputMessage="1" showErrorMessage="1">
          <x14:formula1>
            <xm:f>Catálogos!$A$70</xm:f>
          </x14:formula1>
          <xm:sqref>E97:H97 E100:H100 E103:H103</xm:sqref>
        </x14:dataValidation>
        <x14:dataValidation type="list" allowBlank="1" showInputMessage="1" showErrorMessage="1">
          <x14:formula1>
            <xm:f>Catálogos!$A$69</xm:f>
          </x14:formula1>
          <xm:sqref>E94:H94</xm:sqref>
        </x14:dataValidation>
        <x14:dataValidation type="list" allowBlank="1" showInputMessage="1" showErrorMessage="1">
          <x14:formula1>
            <xm:f>Catálogos!$A$68</xm:f>
          </x14:formula1>
          <xm:sqref>E88:H88 E91:H91</xm:sqref>
        </x14:dataValidation>
        <x14:dataValidation type="list" allowBlank="1" showInputMessage="1" showErrorMessage="1">
          <x14:formula1>
            <xm:f>Catálogos!$A$66</xm:f>
          </x14:formula1>
          <xm:sqref>E84:H84 E102:H102 E99:H99 E96:H96 E93:H93 E90:H90 E87:H87</xm:sqref>
        </x14:dataValidation>
        <x14:dataValidation type="list" allowBlank="1" showInputMessage="1" showErrorMessage="1">
          <x14:formula1>
            <xm:f>Catálogos!$A$65</xm:f>
          </x14:formula1>
          <xm:sqref>E83:H83 E101:H101 E98:H98 E95:H95 E92:H92 E89:H89 E86:H86</xm:sqref>
        </x14:dataValidation>
        <x14:dataValidation type="list" allowBlank="1" showInputMessage="1" showErrorMessage="1">
          <x14:formula1>
            <xm:f>Catálogos!$A$67</xm:f>
          </x14:formula1>
          <xm:sqref>E85:H85 E104:H104</xm:sqref>
        </x14:dataValidation>
        <x14:dataValidation type="list" allowBlank="1" showInputMessage="1" showErrorMessage="1">
          <x14:formula1>
            <xm:f>Catálogos!$A$73:$A$75</xm:f>
          </x14:formula1>
          <xm:sqref>F10:H10</xm:sqref>
        </x14:dataValidation>
        <x14:dataValidation type="list" allowBlank="1" showInputMessage="1" showErrorMessage="1">
          <x14:formula1>
            <xm:f>Catálogos!$A$20:$A$21</xm:f>
          </x14:formula1>
          <xm:sqref>F125:H126 D83 D86 D89 D92 D95 D98 D101</xm:sqref>
        </x14:dataValidation>
        <x14:dataValidation type="list" allowBlank="1" showInputMessage="1" showErrorMessage="1">
          <x14:formula1>
            <xm:f>Catálogos!$A$30:$A$34</xm:f>
          </x14:formula1>
          <xm:sqref>E129:H129</xm:sqref>
        </x14:dataValidation>
        <x14:dataValidation type="list" allowBlank="1" showInputMessage="1" showErrorMessage="1">
          <x14:formula1>
            <xm:f>Catálogos!$A$24:$A$27</xm:f>
          </x14:formula1>
          <xm:sqref>A108:A111</xm:sqref>
        </x14:dataValidation>
        <x14:dataValidation type="list" allowBlank="1" showInputMessage="1" showErrorMessage="1" prompt="(Seleccione la opción que corresponda a tu proyecto)">
          <x14:formula1>
            <xm:f>Catálogos!$A$2:$A$7</xm:f>
          </x14:formula1>
          <xm:sqref>A13:H13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T214"/>
  <sheetViews>
    <sheetView showGridLines="0" tabSelected="1" zoomScale="25" zoomScaleNormal="25" zoomScaleSheetLayoutView="25" zoomScalePageLayoutView="28" workbookViewId="0">
      <selection activeCell="S14" sqref="S14"/>
    </sheetView>
  </sheetViews>
  <sheetFormatPr baseColWidth="10" defaultColWidth="11.5703125" defaultRowHeight="23.25"/>
  <cols>
    <col min="1" max="1" width="27" style="75" customWidth="1"/>
    <col min="2" max="2" width="11.5703125" style="75"/>
    <col min="3" max="3" width="30.5703125" style="75" customWidth="1"/>
    <col min="4" max="5" width="25.42578125" style="75" customWidth="1"/>
    <col min="6" max="6" width="17.7109375" style="75" customWidth="1"/>
    <col min="7" max="7" width="46.5703125" style="75" customWidth="1"/>
    <col min="8" max="8" width="33" style="75" customWidth="1"/>
    <col min="9" max="9" width="34.7109375" style="75" customWidth="1"/>
    <col min="10" max="10" width="30.85546875" style="75" customWidth="1"/>
    <col min="11" max="11" width="32.42578125" style="75" customWidth="1"/>
    <col min="12" max="12" width="37.42578125" style="75" customWidth="1"/>
    <col min="13" max="13" width="30.85546875" style="75" customWidth="1"/>
    <col min="14" max="14" width="32.85546875" style="75" customWidth="1"/>
    <col min="15" max="15" width="39" style="75" customWidth="1"/>
    <col min="16" max="16" width="88.28515625" style="75" customWidth="1"/>
    <col min="17" max="16384" width="11.5703125" style="75"/>
  </cols>
  <sheetData>
    <row r="1" spans="1:16" ht="35.25">
      <c r="A1" s="380" t="s">
        <v>0</v>
      </c>
      <c r="B1" s="380"/>
      <c r="C1" s="380"/>
      <c r="D1" s="380"/>
      <c r="E1" s="380"/>
      <c r="F1" s="380"/>
      <c r="G1" s="380"/>
      <c r="H1" s="380"/>
      <c r="I1" s="380"/>
      <c r="J1" s="380"/>
      <c r="K1" s="380"/>
      <c r="L1" s="380"/>
      <c r="M1" s="380"/>
      <c r="N1" s="380"/>
      <c r="O1" s="380"/>
      <c r="P1" s="380"/>
    </row>
    <row r="2" spans="1:16" ht="23.45" customHeight="1">
      <c r="A2" s="380" t="s">
        <v>659</v>
      </c>
      <c r="B2" s="380"/>
      <c r="C2" s="380"/>
      <c r="D2" s="380"/>
      <c r="E2" s="380"/>
      <c r="F2" s="380"/>
      <c r="G2" s="380"/>
      <c r="H2" s="380"/>
      <c r="I2" s="380"/>
      <c r="J2" s="380"/>
      <c r="K2" s="380"/>
      <c r="L2" s="380"/>
      <c r="M2" s="380"/>
      <c r="N2" s="380"/>
      <c r="O2" s="380"/>
      <c r="P2" s="380"/>
    </row>
    <row r="3" spans="1:16">
      <c r="A3" s="380"/>
      <c r="B3" s="380"/>
      <c r="C3" s="380"/>
      <c r="D3" s="380"/>
      <c r="E3" s="380"/>
      <c r="F3" s="380"/>
      <c r="G3" s="380"/>
      <c r="H3" s="380"/>
      <c r="I3" s="380"/>
      <c r="J3" s="380"/>
      <c r="K3" s="380"/>
      <c r="L3" s="380"/>
      <c r="M3" s="380"/>
      <c r="N3" s="380"/>
      <c r="O3" s="380"/>
      <c r="P3" s="380"/>
    </row>
    <row r="4" spans="1:16" ht="35.25">
      <c r="A4" s="381" t="s">
        <v>660</v>
      </c>
      <c r="B4" s="381"/>
      <c r="C4" s="381"/>
      <c r="D4" s="381"/>
      <c r="E4" s="381"/>
      <c r="F4" s="381"/>
      <c r="G4" s="381"/>
      <c r="H4" s="381"/>
      <c r="I4" s="381"/>
      <c r="J4" s="381"/>
      <c r="K4" s="381"/>
      <c r="L4" s="381"/>
      <c r="M4" s="381"/>
      <c r="N4" s="381"/>
      <c r="O4" s="381"/>
      <c r="P4" s="381"/>
    </row>
    <row r="5" spans="1:16" ht="35.25" thickBot="1">
      <c r="A5" s="87"/>
      <c r="B5" s="87"/>
      <c r="C5" s="87"/>
      <c r="D5" s="87"/>
      <c r="E5" s="87"/>
      <c r="F5" s="87"/>
      <c r="G5" s="87"/>
      <c r="H5" s="87"/>
      <c r="I5" s="88"/>
      <c r="J5" s="88"/>
      <c r="K5" s="88"/>
      <c r="L5" s="88"/>
      <c r="M5" s="88"/>
      <c r="N5" s="88"/>
      <c r="O5" s="88"/>
      <c r="P5" s="88"/>
    </row>
    <row r="6" spans="1:16" ht="42" customHeight="1" thickBot="1">
      <c r="A6" s="87"/>
      <c r="B6" s="87"/>
      <c r="C6" s="87"/>
      <c r="D6" s="87"/>
      <c r="E6" s="87"/>
      <c r="F6" s="87"/>
      <c r="G6" s="88"/>
      <c r="H6" s="88"/>
      <c r="I6" s="88"/>
      <c r="J6" s="88"/>
      <c r="K6" s="88"/>
      <c r="L6" s="88"/>
      <c r="M6" s="88"/>
      <c r="N6" s="88"/>
      <c r="O6" s="89" t="s">
        <v>643</v>
      </c>
      <c r="P6" s="90"/>
    </row>
    <row r="7" spans="1:16" ht="63.6" customHeight="1">
      <c r="A7" s="382" t="s">
        <v>3</v>
      </c>
      <c r="B7" s="382"/>
      <c r="C7" s="382"/>
      <c r="D7" s="382"/>
      <c r="E7" s="382"/>
      <c r="F7" s="382"/>
      <c r="G7" s="382"/>
      <c r="H7" s="382"/>
      <c r="I7" s="382"/>
      <c r="J7" s="382"/>
      <c r="K7" s="382"/>
      <c r="L7" s="382"/>
      <c r="M7" s="382"/>
      <c r="N7" s="382"/>
      <c r="O7" s="382"/>
      <c r="P7" s="382"/>
    </row>
    <row r="8" spans="1:16" ht="35.25">
      <c r="A8" s="383" t="s">
        <v>4</v>
      </c>
      <c r="B8" s="384"/>
      <c r="C8" s="384"/>
      <c r="D8" s="384"/>
      <c r="E8" s="384"/>
      <c r="F8" s="384"/>
      <c r="G8" s="384"/>
      <c r="H8" s="384"/>
      <c r="I8" s="384"/>
      <c r="J8" s="384"/>
      <c r="K8" s="384"/>
      <c r="L8" s="384"/>
      <c r="M8" s="384"/>
      <c r="N8" s="384"/>
      <c r="O8" s="384"/>
      <c r="P8" s="385"/>
    </row>
    <row r="9" spans="1:16" ht="66" customHeight="1">
      <c r="A9" s="386"/>
      <c r="B9" s="387"/>
      <c r="C9" s="387"/>
      <c r="D9" s="387"/>
      <c r="E9" s="387"/>
      <c r="F9" s="387"/>
      <c r="G9" s="387"/>
      <c r="H9" s="387"/>
      <c r="I9" s="387"/>
      <c r="J9" s="387"/>
      <c r="K9" s="387"/>
      <c r="L9" s="387"/>
      <c r="M9" s="387"/>
      <c r="N9" s="387"/>
      <c r="O9" s="387"/>
      <c r="P9" s="388"/>
    </row>
    <row r="10" spans="1:16" ht="102" customHeight="1">
      <c r="A10" s="383" t="s">
        <v>609</v>
      </c>
      <c r="B10" s="384"/>
      <c r="C10" s="384"/>
      <c r="D10" s="384"/>
      <c r="E10" s="384"/>
      <c r="F10" s="384"/>
      <c r="G10" s="384"/>
      <c r="H10" s="384"/>
      <c r="I10" s="384"/>
      <c r="J10" s="384"/>
      <c r="K10" s="384"/>
      <c r="L10" s="384"/>
      <c r="M10" s="384"/>
      <c r="N10" s="384"/>
      <c r="O10" s="384"/>
      <c r="P10" s="111"/>
    </row>
    <row r="11" spans="1:16" ht="102" customHeight="1">
      <c r="A11" s="293" t="s">
        <v>624</v>
      </c>
      <c r="B11" s="294"/>
      <c r="C11" s="294"/>
      <c r="D11" s="294"/>
      <c r="E11" s="294"/>
      <c r="F11" s="294"/>
      <c r="G11" s="294"/>
      <c r="H11" s="294"/>
      <c r="I11" s="294"/>
      <c r="J11" s="294"/>
      <c r="K11" s="294"/>
      <c r="L11" s="294"/>
      <c r="M11" s="294"/>
      <c r="N11" s="294"/>
      <c r="O11" s="294"/>
      <c r="P11" s="295"/>
    </row>
    <row r="12" spans="1:16" ht="102" customHeight="1">
      <c r="A12" s="293"/>
      <c r="B12" s="294"/>
      <c r="C12" s="294"/>
      <c r="D12" s="294"/>
      <c r="E12" s="294"/>
      <c r="F12" s="294"/>
      <c r="G12" s="294"/>
      <c r="H12" s="294"/>
      <c r="I12" s="294"/>
      <c r="J12" s="294"/>
      <c r="K12" s="294"/>
      <c r="L12" s="294"/>
      <c r="M12" s="294"/>
      <c r="N12" s="294"/>
      <c r="O12" s="294"/>
      <c r="P12" s="295"/>
    </row>
    <row r="13" spans="1:16" ht="102" customHeight="1">
      <c r="A13" s="389"/>
      <c r="B13" s="390"/>
      <c r="C13" s="390"/>
      <c r="D13" s="390"/>
      <c r="E13" s="390"/>
      <c r="F13" s="390"/>
      <c r="G13" s="390"/>
      <c r="H13" s="390"/>
      <c r="I13" s="390"/>
      <c r="J13" s="390"/>
      <c r="K13" s="390"/>
      <c r="L13" s="390"/>
      <c r="M13" s="390"/>
      <c r="N13" s="390"/>
      <c r="O13" s="390"/>
      <c r="P13" s="391"/>
    </row>
    <row r="14" spans="1:16" ht="102" customHeight="1">
      <c r="A14" s="383" t="s">
        <v>154</v>
      </c>
      <c r="B14" s="384"/>
      <c r="C14" s="384"/>
      <c r="D14" s="384"/>
      <c r="E14" s="384"/>
      <c r="F14" s="384"/>
      <c r="G14" s="384"/>
      <c r="H14" s="384"/>
      <c r="I14" s="384"/>
      <c r="J14" s="384"/>
      <c r="K14" s="384"/>
      <c r="L14" s="384"/>
      <c r="M14" s="384"/>
      <c r="N14" s="384"/>
      <c r="O14" s="384"/>
      <c r="P14" s="385"/>
    </row>
    <row r="15" spans="1:16" ht="102" customHeight="1">
      <c r="A15" s="378" t="s">
        <v>155</v>
      </c>
      <c r="B15" s="378"/>
      <c r="C15" s="378"/>
      <c r="D15" s="378"/>
      <c r="E15" s="378"/>
      <c r="F15" s="378"/>
      <c r="G15" s="378"/>
      <c r="H15" s="378"/>
      <c r="I15" s="379" t="s">
        <v>8</v>
      </c>
      <c r="J15" s="379"/>
      <c r="K15" s="379"/>
      <c r="L15" s="379"/>
      <c r="M15" s="379"/>
      <c r="N15" s="379"/>
      <c r="O15" s="379"/>
      <c r="P15" s="379"/>
    </row>
    <row r="16" spans="1:16" ht="102" customHeight="1">
      <c r="A16" s="313"/>
      <c r="B16" s="313"/>
      <c r="C16" s="313"/>
      <c r="D16" s="313"/>
      <c r="E16" s="313"/>
      <c r="F16" s="313"/>
      <c r="G16" s="313"/>
      <c r="H16" s="313"/>
      <c r="I16" s="116"/>
      <c r="J16" s="117"/>
      <c r="K16" s="117"/>
      <c r="L16" s="118"/>
      <c r="M16" s="92"/>
      <c r="N16" s="92"/>
      <c r="O16" s="116"/>
      <c r="P16" s="118"/>
    </row>
    <row r="17" spans="1:20" ht="102" customHeight="1">
      <c r="A17" s="313"/>
      <c r="B17" s="313"/>
      <c r="C17" s="313"/>
      <c r="D17" s="313"/>
      <c r="E17" s="313"/>
      <c r="F17" s="313"/>
      <c r="G17" s="313"/>
      <c r="H17" s="313"/>
      <c r="I17" s="312" t="s">
        <v>156</v>
      </c>
      <c r="J17" s="312"/>
      <c r="K17" s="312"/>
      <c r="L17" s="312"/>
      <c r="M17" s="91" t="s">
        <v>157</v>
      </c>
      <c r="N17" s="91" t="s">
        <v>158</v>
      </c>
      <c r="O17" s="312" t="s">
        <v>159</v>
      </c>
      <c r="P17" s="312"/>
    </row>
    <row r="18" spans="1:20" ht="102" customHeight="1">
      <c r="A18" s="313"/>
      <c r="B18" s="313"/>
      <c r="C18" s="313"/>
      <c r="D18" s="313"/>
      <c r="E18" s="313"/>
      <c r="F18" s="313"/>
      <c r="G18" s="313"/>
      <c r="H18" s="313"/>
      <c r="I18" s="313"/>
      <c r="J18" s="313"/>
      <c r="K18" s="313"/>
      <c r="L18" s="313"/>
      <c r="M18" s="264" t="s">
        <v>625</v>
      </c>
      <c r="N18" s="265"/>
      <c r="O18" s="265"/>
      <c r="P18" s="112"/>
    </row>
    <row r="19" spans="1:20" ht="102" customHeight="1">
      <c r="A19" s="313"/>
      <c r="B19" s="313"/>
      <c r="C19" s="313"/>
      <c r="D19" s="313"/>
      <c r="E19" s="313"/>
      <c r="F19" s="313"/>
      <c r="G19" s="313"/>
      <c r="H19" s="313"/>
      <c r="I19" s="312" t="s">
        <v>160</v>
      </c>
      <c r="J19" s="312"/>
      <c r="K19" s="312"/>
      <c r="L19" s="312"/>
      <c r="M19" s="312" t="s">
        <v>161</v>
      </c>
      <c r="N19" s="312"/>
      <c r="O19" s="312"/>
      <c r="P19" s="312"/>
    </row>
    <row r="20" spans="1:20" ht="120.6" customHeight="1">
      <c r="A20" s="377" t="s">
        <v>163</v>
      </c>
      <c r="B20" s="377"/>
      <c r="C20" s="377"/>
      <c r="D20" s="377"/>
      <c r="E20" s="377"/>
      <c r="F20" s="377"/>
      <c r="G20" s="377"/>
      <c r="H20" s="377"/>
      <c r="I20" s="393"/>
      <c r="J20" s="359"/>
      <c r="K20" s="359"/>
      <c r="L20" s="359"/>
      <c r="M20" s="359"/>
      <c r="N20" s="359"/>
      <c r="O20" s="359"/>
      <c r="P20" s="360"/>
    </row>
    <row r="21" spans="1:20" ht="102" customHeight="1">
      <c r="A21" s="377" t="s">
        <v>644</v>
      </c>
      <c r="B21" s="377"/>
      <c r="C21" s="377"/>
      <c r="D21" s="377"/>
      <c r="E21" s="377"/>
      <c r="F21" s="377"/>
      <c r="G21" s="377"/>
      <c r="H21" s="377"/>
      <c r="I21" s="392"/>
      <c r="J21" s="392"/>
      <c r="K21" s="392"/>
      <c r="L21" s="392"/>
      <c r="M21" s="392"/>
      <c r="N21" s="392"/>
      <c r="O21" s="392"/>
      <c r="P21" s="392"/>
    </row>
    <row r="22" spans="1:20" ht="102" customHeight="1">
      <c r="A22" s="377" t="s">
        <v>645</v>
      </c>
      <c r="B22" s="377"/>
      <c r="C22" s="377"/>
      <c r="D22" s="377"/>
      <c r="E22" s="377"/>
      <c r="F22" s="377"/>
      <c r="G22" s="377"/>
      <c r="H22" s="377"/>
      <c r="I22" s="392"/>
      <c r="J22" s="392"/>
      <c r="K22" s="392"/>
      <c r="L22" s="392"/>
      <c r="M22" s="392"/>
      <c r="N22" s="392"/>
      <c r="O22" s="392"/>
      <c r="P22" s="392"/>
    </row>
    <row r="23" spans="1:20" ht="24">
      <c r="A23" s="77"/>
      <c r="B23" s="77"/>
      <c r="C23" s="77"/>
      <c r="D23" s="77"/>
      <c r="E23" s="78"/>
      <c r="F23" s="78"/>
      <c r="G23" s="78"/>
      <c r="H23" s="78"/>
    </row>
    <row r="24" spans="1:20">
      <c r="A24" s="76"/>
      <c r="B24" s="76"/>
      <c r="C24" s="76"/>
      <c r="D24" s="76"/>
      <c r="E24" s="76"/>
      <c r="F24" s="76"/>
      <c r="G24" s="76"/>
      <c r="H24" s="76"/>
    </row>
    <row r="25" spans="1:20" s="84" customFormat="1" ht="50.45" customHeight="1">
      <c r="A25" s="382" t="s">
        <v>10</v>
      </c>
      <c r="B25" s="382"/>
      <c r="C25" s="382"/>
      <c r="D25" s="382"/>
      <c r="E25" s="382"/>
      <c r="F25" s="382"/>
      <c r="G25" s="382"/>
      <c r="H25" s="382"/>
      <c r="I25" s="382"/>
      <c r="J25" s="382"/>
      <c r="K25" s="382"/>
      <c r="L25" s="382"/>
      <c r="M25" s="382"/>
      <c r="N25" s="382"/>
      <c r="O25" s="382"/>
      <c r="P25" s="382"/>
    </row>
    <row r="26" spans="1:20" ht="69.599999999999994" customHeight="1">
      <c r="A26" s="369" t="s">
        <v>164</v>
      </c>
      <c r="B26" s="369"/>
      <c r="C26" s="369"/>
      <c r="D26" s="369"/>
      <c r="E26" s="369"/>
      <c r="F26" s="369"/>
      <c r="G26" s="369"/>
      <c r="H26" s="369"/>
      <c r="I26" s="369"/>
      <c r="J26" s="369"/>
      <c r="K26" s="369"/>
      <c r="L26" s="369"/>
      <c r="M26" s="369"/>
      <c r="N26" s="369"/>
      <c r="O26" s="369"/>
      <c r="P26" s="369"/>
    </row>
    <row r="27" spans="1:20" ht="34.5">
      <c r="A27" s="88"/>
      <c r="B27" s="88"/>
      <c r="C27" s="88"/>
      <c r="D27" s="88"/>
      <c r="E27" s="88"/>
      <c r="F27" s="88"/>
      <c r="G27" s="88"/>
      <c r="H27" s="88"/>
      <c r="I27" s="88"/>
      <c r="J27" s="88"/>
      <c r="K27" s="88"/>
      <c r="L27" s="88"/>
      <c r="M27" s="88"/>
      <c r="N27" s="88"/>
      <c r="O27" s="88"/>
      <c r="P27" s="88"/>
    </row>
    <row r="28" spans="1:20" s="81" customFormat="1" ht="35.25">
      <c r="A28" s="273" t="s">
        <v>165</v>
      </c>
      <c r="B28" s="274"/>
      <c r="C28" s="274"/>
      <c r="D28" s="274"/>
      <c r="E28" s="274"/>
      <c r="F28" s="274"/>
      <c r="G28" s="274"/>
      <c r="H28" s="274"/>
      <c r="I28" s="274"/>
      <c r="J28" s="274"/>
      <c r="K28" s="274"/>
      <c r="L28" s="274"/>
      <c r="M28" s="274"/>
      <c r="N28" s="274"/>
      <c r="O28" s="274"/>
      <c r="P28" s="274"/>
      <c r="Q28" s="80"/>
      <c r="R28" s="80"/>
      <c r="S28" s="80"/>
      <c r="T28" s="80"/>
    </row>
    <row r="29" spans="1:20" s="81" customFormat="1" ht="14.45" customHeight="1">
      <c r="A29" s="267" t="s">
        <v>166</v>
      </c>
      <c r="B29" s="268"/>
      <c r="C29" s="268"/>
      <c r="D29" s="268"/>
      <c r="E29" s="268"/>
      <c r="F29" s="269"/>
      <c r="G29" s="345"/>
      <c r="H29" s="346"/>
      <c r="I29" s="346"/>
      <c r="J29" s="346"/>
      <c r="K29" s="346"/>
      <c r="L29" s="346"/>
      <c r="M29" s="346"/>
      <c r="N29" s="346"/>
      <c r="O29" s="346"/>
      <c r="P29" s="347"/>
      <c r="Q29" s="80"/>
      <c r="R29" s="80"/>
      <c r="S29" s="80"/>
      <c r="T29" s="80"/>
    </row>
    <row r="30" spans="1:20" s="81" customFormat="1" ht="24" customHeight="1">
      <c r="A30" s="270"/>
      <c r="B30" s="271"/>
      <c r="C30" s="271"/>
      <c r="D30" s="271"/>
      <c r="E30" s="271"/>
      <c r="F30" s="272"/>
      <c r="G30" s="348"/>
      <c r="H30" s="349"/>
      <c r="I30" s="349"/>
      <c r="J30" s="349"/>
      <c r="K30" s="349"/>
      <c r="L30" s="349"/>
      <c r="M30" s="349"/>
      <c r="N30" s="349"/>
      <c r="O30" s="349"/>
      <c r="P30" s="350"/>
      <c r="Q30" s="80"/>
      <c r="R30" s="80"/>
      <c r="S30" s="80"/>
      <c r="T30" s="80"/>
    </row>
    <row r="31" spans="1:20" s="81" customFormat="1" ht="24" customHeight="1">
      <c r="A31" s="273"/>
      <c r="B31" s="274"/>
      <c r="C31" s="274"/>
      <c r="D31" s="274"/>
      <c r="E31" s="274"/>
      <c r="F31" s="275"/>
      <c r="G31" s="351"/>
      <c r="H31" s="352"/>
      <c r="I31" s="352"/>
      <c r="J31" s="352"/>
      <c r="K31" s="352"/>
      <c r="L31" s="352"/>
      <c r="M31" s="352"/>
      <c r="N31" s="352"/>
      <c r="O31" s="352"/>
      <c r="P31" s="353"/>
      <c r="Q31" s="80"/>
      <c r="R31" s="80"/>
      <c r="S31" s="80"/>
      <c r="T31" s="80"/>
    </row>
    <row r="32" spans="1:20" s="81" customFormat="1" ht="107.45" customHeight="1">
      <c r="A32" s="371" t="s">
        <v>11</v>
      </c>
      <c r="B32" s="372"/>
      <c r="C32" s="300" t="s">
        <v>12</v>
      </c>
      <c r="D32" s="375" t="s">
        <v>646</v>
      </c>
      <c r="E32" s="376"/>
      <c r="F32" s="300" t="s">
        <v>177</v>
      </c>
      <c r="G32" s="302" t="s">
        <v>656</v>
      </c>
      <c r="H32" s="303"/>
      <c r="I32" s="300" t="s">
        <v>647</v>
      </c>
      <c r="J32" s="302" t="s">
        <v>657</v>
      </c>
      <c r="K32" s="303"/>
      <c r="L32" s="300" t="s">
        <v>648</v>
      </c>
      <c r="M32" s="302" t="s">
        <v>658</v>
      </c>
      <c r="N32" s="303"/>
      <c r="O32" s="300" t="s">
        <v>649</v>
      </c>
      <c r="P32" s="300" t="s">
        <v>14</v>
      </c>
      <c r="Q32" s="80"/>
      <c r="R32" s="80"/>
      <c r="S32" s="80"/>
      <c r="T32" s="80"/>
    </row>
    <row r="33" spans="1:20" s="81" customFormat="1" ht="107.45" customHeight="1">
      <c r="A33" s="373"/>
      <c r="B33" s="374"/>
      <c r="C33" s="301"/>
      <c r="D33" s="113" t="s">
        <v>15</v>
      </c>
      <c r="E33" s="113" t="s">
        <v>16</v>
      </c>
      <c r="F33" s="301"/>
      <c r="G33" s="304"/>
      <c r="H33" s="305"/>
      <c r="I33" s="301"/>
      <c r="J33" s="304"/>
      <c r="K33" s="305"/>
      <c r="L33" s="301"/>
      <c r="M33" s="304"/>
      <c r="N33" s="305"/>
      <c r="O33" s="301"/>
      <c r="P33" s="301"/>
      <c r="Q33" s="80"/>
      <c r="R33" s="80"/>
      <c r="S33" s="80"/>
      <c r="T33" s="80"/>
    </row>
    <row r="34" spans="1:20" s="109" customFormat="1" ht="108" customHeight="1">
      <c r="A34" s="291" t="s">
        <v>17</v>
      </c>
      <c r="B34" s="102">
        <v>1</v>
      </c>
      <c r="C34" s="103"/>
      <c r="D34" s="104"/>
      <c r="E34" s="104"/>
      <c r="F34" s="104"/>
      <c r="G34" s="285"/>
      <c r="H34" s="286"/>
      <c r="I34" s="93"/>
      <c r="J34" s="285"/>
      <c r="K34" s="286"/>
      <c r="L34" s="93"/>
      <c r="M34" s="285"/>
      <c r="N34" s="286"/>
      <c r="O34" s="93"/>
      <c r="P34" s="105"/>
      <c r="Q34" s="108"/>
      <c r="R34" s="108"/>
      <c r="S34" s="108"/>
      <c r="T34" s="108"/>
    </row>
    <row r="35" spans="1:20" s="109" customFormat="1" ht="108" customHeight="1">
      <c r="A35" s="292"/>
      <c r="B35" s="102">
        <v>2</v>
      </c>
      <c r="C35" s="103"/>
      <c r="D35" s="104"/>
      <c r="E35" s="104"/>
      <c r="F35" s="104"/>
      <c r="G35" s="285"/>
      <c r="H35" s="286"/>
      <c r="I35" s="93"/>
      <c r="J35" s="285"/>
      <c r="K35" s="286"/>
      <c r="L35" s="93"/>
      <c r="M35" s="285"/>
      <c r="N35" s="286"/>
      <c r="O35" s="93"/>
      <c r="P35" s="105"/>
      <c r="Q35" s="108"/>
      <c r="R35" s="108"/>
      <c r="S35" s="108"/>
      <c r="T35" s="108"/>
    </row>
    <row r="36" spans="1:20" s="109" customFormat="1" ht="108" customHeight="1">
      <c r="A36" s="292"/>
      <c r="B36" s="102">
        <v>3</v>
      </c>
      <c r="C36" s="103"/>
      <c r="D36" s="104"/>
      <c r="E36" s="104"/>
      <c r="F36" s="104"/>
      <c r="G36" s="106"/>
      <c r="H36" s="107"/>
      <c r="I36" s="93"/>
      <c r="J36" s="106"/>
      <c r="K36" s="107"/>
      <c r="L36" s="93"/>
      <c r="M36" s="106"/>
      <c r="N36" s="107"/>
      <c r="O36" s="93"/>
      <c r="P36" s="105"/>
      <c r="Q36" s="108"/>
      <c r="R36" s="108"/>
      <c r="S36" s="108"/>
      <c r="T36" s="108"/>
    </row>
    <row r="37" spans="1:20" s="109" customFormat="1" ht="108" customHeight="1">
      <c r="A37" s="292"/>
      <c r="B37" s="102">
        <v>4</v>
      </c>
      <c r="C37" s="103"/>
      <c r="D37" s="104"/>
      <c r="E37" s="104"/>
      <c r="F37" s="104"/>
      <c r="G37" s="285"/>
      <c r="H37" s="286"/>
      <c r="I37" s="93"/>
      <c r="J37" s="285"/>
      <c r="K37" s="286"/>
      <c r="L37" s="93"/>
      <c r="M37" s="285"/>
      <c r="N37" s="286"/>
      <c r="O37" s="93"/>
      <c r="P37" s="105"/>
      <c r="Q37" s="108"/>
      <c r="R37" s="108"/>
      <c r="S37" s="108"/>
      <c r="T37" s="108"/>
    </row>
    <row r="38" spans="1:20" s="109" customFormat="1" ht="108" customHeight="1">
      <c r="A38" s="292"/>
      <c r="B38" s="102">
        <v>5</v>
      </c>
      <c r="C38" s="103"/>
      <c r="D38" s="104"/>
      <c r="E38" s="104"/>
      <c r="F38" s="104"/>
      <c r="G38" s="285"/>
      <c r="H38" s="286"/>
      <c r="I38" s="93"/>
      <c r="J38" s="285"/>
      <c r="K38" s="286"/>
      <c r="L38" s="93"/>
      <c r="M38" s="285"/>
      <c r="N38" s="286"/>
      <c r="O38" s="93"/>
      <c r="P38" s="105"/>
      <c r="Q38" s="108"/>
      <c r="R38" s="108"/>
      <c r="S38" s="108"/>
      <c r="T38" s="108"/>
    </row>
    <row r="39" spans="1:20" s="109" customFormat="1" ht="108" customHeight="1">
      <c r="A39" s="287" t="s">
        <v>18</v>
      </c>
      <c r="B39" s="288"/>
      <c r="C39" s="103"/>
      <c r="D39" s="104"/>
      <c r="E39" s="104"/>
      <c r="F39" s="104"/>
      <c r="G39" s="285"/>
      <c r="H39" s="286"/>
      <c r="I39" s="93"/>
      <c r="J39" s="285"/>
      <c r="K39" s="286"/>
      <c r="L39" s="93"/>
      <c r="M39" s="285"/>
      <c r="N39" s="286"/>
      <c r="O39" s="93"/>
      <c r="P39" s="105"/>
      <c r="Q39" s="108"/>
      <c r="R39" s="108"/>
      <c r="S39" s="108"/>
      <c r="T39" s="108"/>
    </row>
    <row r="40" spans="1:20" s="109" customFormat="1" ht="108" customHeight="1">
      <c r="A40" s="289"/>
      <c r="B40" s="290"/>
      <c r="C40" s="103"/>
      <c r="D40" s="104"/>
      <c r="E40" s="104"/>
      <c r="F40" s="104"/>
      <c r="G40" s="285"/>
      <c r="H40" s="286"/>
      <c r="I40" s="93"/>
      <c r="J40" s="285"/>
      <c r="K40" s="286"/>
      <c r="L40" s="93"/>
      <c r="M40" s="285"/>
      <c r="N40" s="286"/>
      <c r="O40" s="93"/>
      <c r="P40" s="105"/>
      <c r="Q40" s="108"/>
      <c r="R40" s="108"/>
      <c r="S40" s="108"/>
      <c r="T40" s="108"/>
    </row>
    <row r="41" spans="1:20" s="109" customFormat="1" ht="108" customHeight="1">
      <c r="A41" s="289"/>
      <c r="B41" s="290"/>
      <c r="C41" s="103"/>
      <c r="D41" s="104"/>
      <c r="E41" s="104"/>
      <c r="F41" s="104"/>
      <c r="G41" s="285"/>
      <c r="H41" s="286"/>
      <c r="I41" s="93"/>
      <c r="J41" s="285"/>
      <c r="K41" s="286"/>
      <c r="L41" s="93"/>
      <c r="M41" s="285"/>
      <c r="N41" s="286"/>
      <c r="O41" s="93"/>
      <c r="P41" s="105"/>
      <c r="Q41" s="108"/>
      <c r="R41" s="108"/>
      <c r="S41" s="108"/>
      <c r="T41" s="108"/>
    </row>
    <row r="42" spans="1:20" s="109" customFormat="1" ht="108" customHeight="1">
      <c r="A42" s="289"/>
      <c r="B42" s="290"/>
      <c r="C42" s="103"/>
      <c r="D42" s="104"/>
      <c r="E42" s="104"/>
      <c r="F42" s="104"/>
      <c r="G42" s="285"/>
      <c r="H42" s="286"/>
      <c r="I42" s="93"/>
      <c r="J42" s="285"/>
      <c r="K42" s="286"/>
      <c r="L42" s="93"/>
      <c r="M42" s="285"/>
      <c r="N42" s="286"/>
      <c r="O42" s="93"/>
      <c r="P42" s="105"/>
      <c r="Q42" s="108"/>
      <c r="R42" s="108"/>
      <c r="S42" s="108"/>
      <c r="T42" s="108"/>
    </row>
    <row r="43" spans="1:20" s="109" customFormat="1" ht="108" customHeight="1">
      <c r="A43" s="289"/>
      <c r="B43" s="290"/>
      <c r="C43" s="103"/>
      <c r="D43" s="104"/>
      <c r="E43" s="104"/>
      <c r="F43" s="104"/>
      <c r="G43" s="285"/>
      <c r="H43" s="286"/>
      <c r="I43" s="93"/>
      <c r="J43" s="285"/>
      <c r="K43" s="286"/>
      <c r="L43" s="93"/>
      <c r="M43" s="285"/>
      <c r="N43" s="286"/>
      <c r="O43" s="93"/>
      <c r="P43" s="105"/>
      <c r="Q43" s="108"/>
      <c r="R43" s="108"/>
      <c r="S43" s="108"/>
      <c r="T43" s="108"/>
    </row>
    <row r="44" spans="1:20" s="109" customFormat="1" ht="108" customHeight="1">
      <c r="A44" s="356" t="s">
        <v>19</v>
      </c>
      <c r="B44" s="102">
        <v>1</v>
      </c>
      <c r="C44" s="103"/>
      <c r="D44" s="104"/>
      <c r="E44" s="104"/>
      <c r="F44" s="104"/>
      <c r="G44" s="285"/>
      <c r="H44" s="286"/>
      <c r="I44" s="93"/>
      <c r="J44" s="285"/>
      <c r="K44" s="286"/>
      <c r="L44" s="93"/>
      <c r="M44" s="285"/>
      <c r="N44" s="286"/>
      <c r="O44" s="93"/>
      <c r="P44" s="105"/>
      <c r="Q44" s="108"/>
      <c r="R44" s="108"/>
      <c r="S44" s="108"/>
      <c r="T44" s="108"/>
    </row>
    <row r="45" spans="1:20" s="109" customFormat="1" ht="108" customHeight="1">
      <c r="A45" s="370"/>
      <c r="B45" s="102">
        <v>2</v>
      </c>
      <c r="C45" s="103"/>
      <c r="D45" s="104"/>
      <c r="E45" s="104"/>
      <c r="F45" s="104"/>
      <c r="G45" s="285"/>
      <c r="H45" s="286"/>
      <c r="I45" s="93"/>
      <c r="J45" s="285"/>
      <c r="K45" s="286"/>
      <c r="L45" s="93"/>
      <c r="M45" s="285"/>
      <c r="N45" s="286"/>
      <c r="O45" s="93"/>
      <c r="P45" s="105"/>
      <c r="Q45" s="108"/>
      <c r="R45" s="108"/>
      <c r="S45" s="108"/>
      <c r="T45" s="108"/>
    </row>
    <row r="46" spans="1:20" s="109" customFormat="1" ht="108" customHeight="1">
      <c r="A46" s="370"/>
      <c r="B46" s="102">
        <v>3</v>
      </c>
      <c r="C46" s="103"/>
      <c r="D46" s="104"/>
      <c r="E46" s="104"/>
      <c r="F46" s="104"/>
      <c r="G46" s="285"/>
      <c r="H46" s="286"/>
      <c r="I46" s="93"/>
      <c r="J46" s="285"/>
      <c r="K46" s="286"/>
      <c r="L46" s="93"/>
      <c r="M46" s="285"/>
      <c r="N46" s="286"/>
      <c r="O46" s="93"/>
      <c r="P46" s="105"/>
      <c r="Q46" s="108"/>
      <c r="R46" s="108"/>
      <c r="S46" s="108"/>
      <c r="T46" s="108"/>
    </row>
    <row r="47" spans="1:20" s="109" customFormat="1" ht="108" customHeight="1">
      <c r="A47" s="370"/>
      <c r="B47" s="102">
        <v>4</v>
      </c>
      <c r="C47" s="103"/>
      <c r="D47" s="104"/>
      <c r="E47" s="104"/>
      <c r="F47" s="104"/>
      <c r="G47" s="285"/>
      <c r="H47" s="286"/>
      <c r="I47" s="93"/>
      <c r="J47" s="285"/>
      <c r="K47" s="286"/>
      <c r="L47" s="93"/>
      <c r="M47" s="285"/>
      <c r="N47" s="286"/>
      <c r="O47" s="93"/>
      <c r="P47" s="105"/>
      <c r="Q47" s="108"/>
      <c r="R47" s="108"/>
      <c r="S47" s="108"/>
      <c r="T47" s="108"/>
    </row>
    <row r="48" spans="1:20" s="109" customFormat="1" ht="108" customHeight="1">
      <c r="A48" s="370"/>
      <c r="B48" s="102">
        <v>5</v>
      </c>
      <c r="C48" s="103"/>
      <c r="D48" s="104"/>
      <c r="E48" s="104"/>
      <c r="F48" s="104"/>
      <c r="G48" s="285"/>
      <c r="H48" s="286"/>
      <c r="I48" s="93"/>
      <c r="J48" s="285"/>
      <c r="K48" s="286"/>
      <c r="L48" s="93"/>
      <c r="M48" s="285"/>
      <c r="N48" s="286"/>
      <c r="O48" s="93"/>
      <c r="P48" s="105"/>
      <c r="Q48" s="108"/>
      <c r="R48" s="108"/>
      <c r="S48" s="108"/>
      <c r="T48" s="108"/>
    </row>
    <row r="49" spans="1:20" s="109" customFormat="1" ht="108" customHeight="1">
      <c r="A49" s="370"/>
      <c r="B49" s="102">
        <v>6</v>
      </c>
      <c r="C49" s="103"/>
      <c r="D49" s="104"/>
      <c r="E49" s="104"/>
      <c r="F49" s="104"/>
      <c r="G49" s="285"/>
      <c r="H49" s="286"/>
      <c r="I49" s="93"/>
      <c r="J49" s="285"/>
      <c r="K49" s="286"/>
      <c r="L49" s="93"/>
      <c r="M49" s="285"/>
      <c r="N49" s="286"/>
      <c r="O49" s="93"/>
      <c r="P49" s="105"/>
      <c r="Q49" s="108"/>
      <c r="R49" s="108"/>
      <c r="S49" s="108"/>
      <c r="T49" s="108"/>
    </row>
    <row r="50" spans="1:20" s="109" customFormat="1" ht="108" customHeight="1">
      <c r="A50" s="370"/>
      <c r="B50" s="102">
        <v>7</v>
      </c>
      <c r="C50" s="103"/>
      <c r="D50" s="104"/>
      <c r="E50" s="104"/>
      <c r="F50" s="104"/>
      <c r="G50" s="285"/>
      <c r="H50" s="286"/>
      <c r="I50" s="93"/>
      <c r="J50" s="285"/>
      <c r="K50" s="286"/>
      <c r="L50" s="93"/>
      <c r="M50" s="285"/>
      <c r="N50" s="286"/>
      <c r="O50" s="93"/>
      <c r="P50" s="105"/>
      <c r="Q50" s="108"/>
      <c r="R50" s="108"/>
      <c r="S50" s="108"/>
      <c r="T50" s="108"/>
    </row>
    <row r="51" spans="1:20" s="109" customFormat="1" ht="108" customHeight="1">
      <c r="A51" s="370"/>
      <c r="B51" s="102">
        <v>8</v>
      </c>
      <c r="C51" s="103"/>
      <c r="D51" s="104"/>
      <c r="E51" s="104"/>
      <c r="F51" s="104"/>
      <c r="G51" s="285"/>
      <c r="H51" s="286"/>
      <c r="I51" s="93"/>
      <c r="J51" s="285"/>
      <c r="K51" s="286"/>
      <c r="L51" s="93"/>
      <c r="M51" s="285"/>
      <c r="N51" s="286"/>
      <c r="O51" s="93"/>
      <c r="P51" s="105"/>
      <c r="Q51" s="108"/>
      <c r="R51" s="108"/>
      <c r="S51" s="108"/>
      <c r="T51" s="108"/>
    </row>
    <row r="52" spans="1:20" s="109" customFormat="1" ht="108" customHeight="1">
      <c r="A52" s="370"/>
      <c r="B52" s="102">
        <v>9</v>
      </c>
      <c r="C52" s="103"/>
      <c r="D52" s="104"/>
      <c r="E52" s="104"/>
      <c r="F52" s="104"/>
      <c r="G52" s="285"/>
      <c r="H52" s="286"/>
      <c r="I52" s="93"/>
      <c r="J52" s="285"/>
      <c r="K52" s="286"/>
      <c r="L52" s="93"/>
      <c r="M52" s="285"/>
      <c r="N52" s="286"/>
      <c r="O52" s="93"/>
      <c r="P52" s="105"/>
      <c r="Q52" s="108"/>
      <c r="R52" s="108"/>
      <c r="S52" s="108"/>
      <c r="T52" s="108"/>
    </row>
    <row r="53" spans="1:20" s="109" customFormat="1" ht="108" customHeight="1">
      <c r="A53" s="370"/>
      <c r="B53" s="102">
        <v>10</v>
      </c>
      <c r="C53" s="103"/>
      <c r="D53" s="104"/>
      <c r="E53" s="104"/>
      <c r="F53" s="104"/>
      <c r="G53" s="285"/>
      <c r="H53" s="286"/>
      <c r="I53" s="93"/>
      <c r="J53" s="285"/>
      <c r="K53" s="286"/>
      <c r="L53" s="93"/>
      <c r="M53" s="285"/>
      <c r="N53" s="286"/>
      <c r="O53" s="93"/>
      <c r="P53" s="119"/>
      <c r="Q53" s="108"/>
      <c r="R53" s="108"/>
      <c r="S53" s="108"/>
      <c r="T53" s="108"/>
    </row>
    <row r="54" spans="1:20" s="109" customFormat="1" ht="35.25">
      <c r="A54" s="293" t="s">
        <v>20</v>
      </c>
      <c r="B54" s="294"/>
      <c r="C54" s="295"/>
      <c r="D54" s="110">
        <f>SUM(D34:D53)</f>
        <v>0</v>
      </c>
      <c r="E54" s="110">
        <f>SUM(E34:E53)</f>
        <v>0</v>
      </c>
      <c r="F54" s="94"/>
      <c r="G54" s="95"/>
      <c r="H54" s="95"/>
      <c r="I54" s="95"/>
      <c r="J54" s="95"/>
      <c r="K54" s="95"/>
      <c r="L54" s="95"/>
      <c r="M54" s="95"/>
      <c r="N54" s="95"/>
      <c r="O54" s="95"/>
      <c r="P54" s="95"/>
      <c r="Q54" s="108"/>
      <c r="R54" s="108"/>
      <c r="S54" s="108"/>
      <c r="T54" s="108"/>
    </row>
    <row r="55" spans="1:20" s="81" customFormat="1">
      <c r="H55" s="80"/>
      <c r="I55" s="80"/>
      <c r="J55" s="80"/>
      <c r="K55" s="80"/>
      <c r="L55" s="80"/>
      <c r="M55" s="80"/>
      <c r="N55" s="80"/>
      <c r="O55" s="80"/>
      <c r="P55" s="80"/>
      <c r="Q55" s="80"/>
      <c r="R55" s="80"/>
      <c r="S55" s="80"/>
      <c r="T55" s="80"/>
    </row>
    <row r="56" spans="1:20" s="81" customFormat="1">
      <c r="H56" s="80"/>
      <c r="I56" s="80"/>
      <c r="J56" s="80"/>
      <c r="K56" s="80"/>
      <c r="L56" s="80"/>
      <c r="M56" s="80"/>
      <c r="N56" s="80"/>
      <c r="O56" s="80"/>
      <c r="P56" s="80"/>
      <c r="Q56" s="80"/>
      <c r="R56" s="80"/>
      <c r="S56" s="80"/>
      <c r="T56" s="80"/>
    </row>
    <row r="57" spans="1:20" s="81" customFormat="1" ht="29.45" customHeight="1">
      <c r="A57" s="267" t="s">
        <v>166</v>
      </c>
      <c r="B57" s="268"/>
      <c r="C57" s="268"/>
      <c r="D57" s="268"/>
      <c r="E57" s="268"/>
      <c r="F57" s="269"/>
      <c r="G57" s="276"/>
      <c r="H57" s="277"/>
      <c r="I57" s="277"/>
      <c r="J57" s="277"/>
      <c r="K57" s="277"/>
      <c r="L57" s="277"/>
      <c r="M57" s="277"/>
      <c r="N57" s="277"/>
      <c r="O57" s="277"/>
      <c r="P57" s="278"/>
      <c r="Q57" s="80"/>
      <c r="R57" s="80"/>
      <c r="S57" s="80"/>
      <c r="T57" s="80"/>
    </row>
    <row r="58" spans="1:20" s="81" customFormat="1" ht="29.45" customHeight="1">
      <c r="A58" s="270"/>
      <c r="B58" s="271"/>
      <c r="C58" s="271"/>
      <c r="D58" s="271"/>
      <c r="E58" s="271"/>
      <c r="F58" s="272"/>
      <c r="G58" s="279"/>
      <c r="H58" s="280"/>
      <c r="I58" s="280"/>
      <c r="J58" s="280"/>
      <c r="K58" s="280"/>
      <c r="L58" s="280"/>
      <c r="M58" s="280"/>
      <c r="N58" s="280"/>
      <c r="O58" s="280"/>
      <c r="P58" s="281"/>
      <c r="Q58" s="80"/>
      <c r="R58" s="80"/>
      <c r="S58" s="80"/>
      <c r="T58" s="80"/>
    </row>
    <row r="59" spans="1:20" s="81" customFormat="1" ht="29.45" customHeight="1">
      <c r="A59" s="273"/>
      <c r="B59" s="274"/>
      <c r="C59" s="274"/>
      <c r="D59" s="274"/>
      <c r="E59" s="274"/>
      <c r="F59" s="275"/>
      <c r="G59" s="282"/>
      <c r="H59" s="283"/>
      <c r="I59" s="283"/>
      <c r="J59" s="283"/>
      <c r="K59" s="283"/>
      <c r="L59" s="283"/>
      <c r="M59" s="283"/>
      <c r="N59" s="283"/>
      <c r="O59" s="283"/>
      <c r="P59" s="284"/>
      <c r="Q59" s="80"/>
      <c r="R59" s="80"/>
      <c r="S59" s="80"/>
      <c r="T59" s="80"/>
    </row>
    <row r="60" spans="1:20" s="81" customFormat="1" ht="108.6" customHeight="1">
      <c r="A60" s="357" t="s">
        <v>11</v>
      </c>
      <c r="B60" s="357"/>
      <c r="C60" s="299" t="s">
        <v>12</v>
      </c>
      <c r="D60" s="299" t="s">
        <v>646</v>
      </c>
      <c r="E60" s="299"/>
      <c r="F60" s="299" t="s">
        <v>177</v>
      </c>
      <c r="G60" s="302" t="s">
        <v>656</v>
      </c>
      <c r="H60" s="303"/>
      <c r="I60" s="300" t="s">
        <v>647</v>
      </c>
      <c r="J60" s="302" t="s">
        <v>657</v>
      </c>
      <c r="K60" s="303"/>
      <c r="L60" s="300" t="s">
        <v>648</v>
      </c>
      <c r="M60" s="302" t="s">
        <v>658</v>
      </c>
      <c r="N60" s="303"/>
      <c r="O60" s="300" t="s">
        <v>649</v>
      </c>
      <c r="P60" s="300" t="s">
        <v>14</v>
      </c>
      <c r="Q60" s="80"/>
      <c r="R60" s="80"/>
      <c r="S60" s="80"/>
      <c r="T60" s="80"/>
    </row>
    <row r="61" spans="1:20" s="81" customFormat="1" ht="108.6" customHeight="1">
      <c r="A61" s="357"/>
      <c r="B61" s="357"/>
      <c r="C61" s="299"/>
      <c r="D61" s="113" t="s">
        <v>15</v>
      </c>
      <c r="E61" s="113" t="s">
        <v>16</v>
      </c>
      <c r="F61" s="299"/>
      <c r="G61" s="304"/>
      <c r="H61" s="305"/>
      <c r="I61" s="301"/>
      <c r="J61" s="304"/>
      <c r="K61" s="305"/>
      <c r="L61" s="301"/>
      <c r="M61" s="304"/>
      <c r="N61" s="305"/>
      <c r="O61" s="301"/>
      <c r="P61" s="301"/>
      <c r="Q61" s="80"/>
      <c r="R61" s="80"/>
      <c r="S61" s="80"/>
      <c r="T61" s="80"/>
    </row>
    <row r="62" spans="1:20" s="81" customFormat="1" ht="108.6" customHeight="1">
      <c r="A62" s="291" t="s">
        <v>17</v>
      </c>
      <c r="B62" s="102">
        <v>1</v>
      </c>
      <c r="C62" s="103"/>
      <c r="D62" s="104"/>
      <c r="E62" s="104"/>
      <c r="F62" s="104"/>
      <c r="G62" s="285"/>
      <c r="H62" s="286"/>
      <c r="I62" s="93"/>
      <c r="J62" s="285"/>
      <c r="K62" s="286"/>
      <c r="L62" s="93"/>
      <c r="M62" s="285"/>
      <c r="N62" s="286"/>
      <c r="O62" s="93"/>
      <c r="P62" s="105"/>
      <c r="Q62" s="80"/>
      <c r="R62" s="80"/>
      <c r="S62" s="80"/>
      <c r="T62" s="80"/>
    </row>
    <row r="63" spans="1:20" s="81" customFormat="1" ht="108.6" customHeight="1">
      <c r="A63" s="292"/>
      <c r="B63" s="102">
        <v>2</v>
      </c>
      <c r="C63" s="103"/>
      <c r="D63" s="104"/>
      <c r="E63" s="104"/>
      <c r="F63" s="104"/>
      <c r="G63" s="285"/>
      <c r="H63" s="286"/>
      <c r="I63" s="93"/>
      <c r="J63" s="285"/>
      <c r="K63" s="286"/>
      <c r="L63" s="93"/>
      <c r="M63" s="285"/>
      <c r="N63" s="286"/>
      <c r="O63" s="93"/>
      <c r="P63" s="105"/>
      <c r="Q63" s="80"/>
      <c r="R63" s="80"/>
      <c r="S63" s="80"/>
      <c r="T63" s="80"/>
    </row>
    <row r="64" spans="1:20" s="81" customFormat="1" ht="108.6" customHeight="1">
      <c r="A64" s="292"/>
      <c r="B64" s="102">
        <v>3</v>
      </c>
      <c r="C64" s="103"/>
      <c r="D64" s="104"/>
      <c r="E64" s="104"/>
      <c r="F64" s="104"/>
      <c r="G64" s="285"/>
      <c r="H64" s="286"/>
      <c r="I64" s="93"/>
      <c r="J64" s="285"/>
      <c r="K64" s="286"/>
      <c r="L64" s="93"/>
      <c r="M64" s="285"/>
      <c r="N64" s="286"/>
      <c r="O64" s="93"/>
      <c r="P64" s="105"/>
      <c r="Q64" s="80"/>
      <c r="R64" s="80"/>
      <c r="S64" s="80"/>
      <c r="T64" s="80"/>
    </row>
    <row r="65" spans="1:20" s="81" customFormat="1" ht="108.6" customHeight="1">
      <c r="A65" s="292"/>
      <c r="B65" s="102">
        <v>4</v>
      </c>
      <c r="C65" s="103"/>
      <c r="D65" s="104"/>
      <c r="E65" s="104"/>
      <c r="F65" s="104"/>
      <c r="G65" s="285"/>
      <c r="H65" s="286"/>
      <c r="I65" s="93"/>
      <c r="J65" s="285"/>
      <c r="K65" s="286"/>
      <c r="L65" s="93"/>
      <c r="M65" s="285"/>
      <c r="N65" s="286"/>
      <c r="O65" s="93"/>
      <c r="P65" s="105"/>
      <c r="Q65" s="80"/>
      <c r="R65" s="80"/>
      <c r="S65" s="80"/>
      <c r="T65" s="80"/>
    </row>
    <row r="66" spans="1:20" s="81" customFormat="1" ht="108.6" customHeight="1">
      <c r="A66" s="292"/>
      <c r="B66" s="102">
        <v>5</v>
      </c>
      <c r="C66" s="103"/>
      <c r="D66" s="104"/>
      <c r="E66" s="104"/>
      <c r="F66" s="104"/>
      <c r="G66" s="285"/>
      <c r="H66" s="286"/>
      <c r="I66" s="93"/>
      <c r="J66" s="285"/>
      <c r="K66" s="286"/>
      <c r="L66" s="93"/>
      <c r="M66" s="285"/>
      <c r="N66" s="286"/>
      <c r="O66" s="93"/>
      <c r="P66" s="105"/>
      <c r="Q66" s="80"/>
      <c r="R66" s="80"/>
      <c r="S66" s="80"/>
      <c r="T66" s="80"/>
    </row>
    <row r="67" spans="1:20" s="81" customFormat="1" ht="108.6" customHeight="1">
      <c r="A67" s="287" t="s">
        <v>18</v>
      </c>
      <c r="B67" s="288"/>
      <c r="C67" s="103"/>
      <c r="D67" s="104"/>
      <c r="E67" s="104"/>
      <c r="F67" s="104"/>
      <c r="G67" s="285"/>
      <c r="H67" s="286"/>
      <c r="I67" s="93"/>
      <c r="J67" s="285"/>
      <c r="K67" s="286"/>
      <c r="L67" s="93"/>
      <c r="M67" s="285"/>
      <c r="N67" s="286"/>
      <c r="O67" s="93"/>
      <c r="P67" s="105"/>
      <c r="Q67" s="80"/>
      <c r="R67" s="80"/>
      <c r="S67" s="80"/>
      <c r="T67" s="80"/>
    </row>
    <row r="68" spans="1:20" s="81" customFormat="1" ht="108.6" customHeight="1">
      <c r="A68" s="289"/>
      <c r="B68" s="290"/>
      <c r="C68" s="103"/>
      <c r="D68" s="104"/>
      <c r="E68" s="104"/>
      <c r="F68" s="104"/>
      <c r="G68" s="285"/>
      <c r="H68" s="286"/>
      <c r="I68" s="93"/>
      <c r="J68" s="285"/>
      <c r="K68" s="286"/>
      <c r="L68" s="93"/>
      <c r="M68" s="285"/>
      <c r="N68" s="286"/>
      <c r="O68" s="93"/>
      <c r="P68" s="105"/>
      <c r="Q68" s="80"/>
      <c r="R68" s="80"/>
      <c r="S68" s="80"/>
      <c r="T68" s="80"/>
    </row>
    <row r="69" spans="1:20" s="81" customFormat="1" ht="108.6" customHeight="1">
      <c r="A69" s="289"/>
      <c r="B69" s="290"/>
      <c r="C69" s="103"/>
      <c r="D69" s="104"/>
      <c r="E69" s="104"/>
      <c r="F69" s="104"/>
      <c r="G69" s="285"/>
      <c r="H69" s="286"/>
      <c r="I69" s="93"/>
      <c r="J69" s="285"/>
      <c r="K69" s="286"/>
      <c r="L69" s="93"/>
      <c r="M69" s="285"/>
      <c r="N69" s="286"/>
      <c r="O69" s="93"/>
      <c r="P69" s="105"/>
      <c r="Q69" s="80"/>
      <c r="R69" s="80"/>
      <c r="S69" s="80"/>
      <c r="T69" s="80"/>
    </row>
    <row r="70" spans="1:20" s="81" customFormat="1" ht="108.6" customHeight="1">
      <c r="A70" s="289"/>
      <c r="B70" s="290"/>
      <c r="C70" s="103"/>
      <c r="D70" s="104"/>
      <c r="E70" s="104"/>
      <c r="F70" s="104"/>
      <c r="G70" s="285"/>
      <c r="H70" s="286"/>
      <c r="I70" s="93"/>
      <c r="J70" s="285"/>
      <c r="K70" s="286"/>
      <c r="L70" s="93"/>
      <c r="M70" s="285"/>
      <c r="N70" s="286"/>
      <c r="O70" s="93"/>
      <c r="P70" s="105"/>
      <c r="Q70" s="80"/>
      <c r="R70" s="80"/>
      <c r="S70" s="80"/>
      <c r="T70" s="80"/>
    </row>
    <row r="71" spans="1:20" s="81" customFormat="1" ht="108.6" customHeight="1">
      <c r="A71" s="289"/>
      <c r="B71" s="290"/>
      <c r="C71" s="103"/>
      <c r="D71" s="104"/>
      <c r="E71" s="104"/>
      <c r="F71" s="104"/>
      <c r="G71" s="285"/>
      <c r="H71" s="286"/>
      <c r="I71" s="93"/>
      <c r="J71" s="285"/>
      <c r="K71" s="286"/>
      <c r="L71" s="93"/>
      <c r="M71" s="285"/>
      <c r="N71" s="286"/>
      <c r="O71" s="93"/>
      <c r="P71" s="105"/>
      <c r="Q71" s="80"/>
      <c r="R71" s="80"/>
      <c r="S71" s="80"/>
      <c r="T71" s="80"/>
    </row>
    <row r="72" spans="1:20" s="81" customFormat="1" ht="108.6" customHeight="1">
      <c r="A72" s="355" t="s">
        <v>19</v>
      </c>
      <c r="B72" s="102">
        <v>1</v>
      </c>
      <c r="C72" s="103"/>
      <c r="D72" s="104"/>
      <c r="E72" s="104"/>
      <c r="F72" s="104"/>
      <c r="G72" s="285"/>
      <c r="H72" s="286"/>
      <c r="I72" s="93"/>
      <c r="J72" s="285"/>
      <c r="K72" s="286"/>
      <c r="L72" s="93"/>
      <c r="M72" s="285"/>
      <c r="N72" s="286"/>
      <c r="O72" s="93"/>
      <c r="P72" s="105"/>
      <c r="Q72" s="80"/>
      <c r="R72" s="80"/>
      <c r="S72" s="80"/>
      <c r="T72" s="80"/>
    </row>
    <row r="73" spans="1:20" s="81" customFormat="1" ht="108.6" customHeight="1">
      <c r="A73" s="355"/>
      <c r="B73" s="102">
        <v>2</v>
      </c>
      <c r="C73" s="103"/>
      <c r="D73" s="104"/>
      <c r="E73" s="104"/>
      <c r="F73" s="104"/>
      <c r="G73" s="285"/>
      <c r="H73" s="286"/>
      <c r="I73" s="93"/>
      <c r="J73" s="285"/>
      <c r="K73" s="286"/>
      <c r="L73" s="93"/>
      <c r="M73" s="285"/>
      <c r="N73" s="286"/>
      <c r="O73" s="93"/>
      <c r="P73" s="105"/>
      <c r="Q73" s="80"/>
      <c r="R73" s="80"/>
      <c r="S73" s="80"/>
      <c r="T73" s="80"/>
    </row>
    <row r="74" spans="1:20" s="81" customFormat="1" ht="108.6" customHeight="1">
      <c r="A74" s="355"/>
      <c r="B74" s="102">
        <v>3</v>
      </c>
      <c r="C74" s="103"/>
      <c r="D74" s="104"/>
      <c r="E74" s="104"/>
      <c r="F74" s="104"/>
      <c r="G74" s="285"/>
      <c r="H74" s="286"/>
      <c r="I74" s="93"/>
      <c r="J74" s="285"/>
      <c r="K74" s="286"/>
      <c r="L74" s="93"/>
      <c r="M74" s="285"/>
      <c r="N74" s="286"/>
      <c r="O74" s="93"/>
      <c r="P74" s="105"/>
      <c r="Q74" s="80"/>
      <c r="R74" s="80"/>
      <c r="S74" s="80"/>
      <c r="T74" s="80"/>
    </row>
    <row r="75" spans="1:20" s="81" customFormat="1" ht="108.6" customHeight="1">
      <c r="A75" s="355"/>
      <c r="B75" s="102">
        <v>4</v>
      </c>
      <c r="C75" s="103"/>
      <c r="D75" s="104"/>
      <c r="E75" s="104"/>
      <c r="F75" s="104"/>
      <c r="G75" s="285"/>
      <c r="H75" s="286"/>
      <c r="I75" s="93"/>
      <c r="J75" s="285"/>
      <c r="K75" s="286"/>
      <c r="L75" s="93"/>
      <c r="M75" s="285"/>
      <c r="N75" s="286"/>
      <c r="O75" s="93"/>
      <c r="P75" s="105"/>
      <c r="Q75" s="80"/>
      <c r="R75" s="80"/>
      <c r="S75" s="80"/>
      <c r="T75" s="80"/>
    </row>
    <row r="76" spans="1:20" s="81" customFormat="1" ht="108.6" customHeight="1">
      <c r="A76" s="355"/>
      <c r="B76" s="102">
        <v>5</v>
      </c>
      <c r="C76" s="103"/>
      <c r="D76" s="104"/>
      <c r="E76" s="104"/>
      <c r="F76" s="104"/>
      <c r="G76" s="285"/>
      <c r="H76" s="286"/>
      <c r="I76" s="93"/>
      <c r="J76" s="285"/>
      <c r="K76" s="286"/>
      <c r="L76" s="93"/>
      <c r="M76" s="285"/>
      <c r="N76" s="286"/>
      <c r="O76" s="93"/>
      <c r="P76" s="105"/>
      <c r="Q76" s="80"/>
      <c r="R76" s="80"/>
      <c r="S76" s="80"/>
      <c r="T76" s="80"/>
    </row>
    <row r="77" spans="1:20" s="81" customFormat="1" ht="108.6" customHeight="1">
      <c r="A77" s="355"/>
      <c r="B77" s="102">
        <v>6</v>
      </c>
      <c r="C77" s="103"/>
      <c r="D77" s="104"/>
      <c r="E77" s="104"/>
      <c r="F77" s="104"/>
      <c r="G77" s="285"/>
      <c r="H77" s="286"/>
      <c r="I77" s="93"/>
      <c r="J77" s="285"/>
      <c r="K77" s="286"/>
      <c r="L77" s="93"/>
      <c r="M77" s="285"/>
      <c r="N77" s="286"/>
      <c r="O77" s="93"/>
      <c r="P77" s="105"/>
      <c r="Q77" s="80"/>
      <c r="R77" s="80"/>
      <c r="S77" s="80"/>
      <c r="T77" s="80"/>
    </row>
    <row r="78" spans="1:20" s="81" customFormat="1" ht="108.6" customHeight="1">
      <c r="A78" s="355"/>
      <c r="B78" s="102">
        <v>7</v>
      </c>
      <c r="C78" s="103"/>
      <c r="D78" s="104"/>
      <c r="E78" s="104"/>
      <c r="F78" s="104"/>
      <c r="G78" s="285"/>
      <c r="H78" s="286"/>
      <c r="I78" s="93"/>
      <c r="J78" s="285"/>
      <c r="K78" s="286"/>
      <c r="L78" s="93"/>
      <c r="M78" s="285"/>
      <c r="N78" s="286"/>
      <c r="O78" s="93"/>
      <c r="P78" s="105"/>
      <c r="Q78" s="80"/>
      <c r="R78" s="80"/>
      <c r="S78" s="80"/>
      <c r="T78" s="80"/>
    </row>
    <row r="79" spans="1:20" s="81" customFormat="1" ht="108.6" customHeight="1">
      <c r="A79" s="355"/>
      <c r="B79" s="102">
        <v>8</v>
      </c>
      <c r="C79" s="103"/>
      <c r="D79" s="104"/>
      <c r="E79" s="104"/>
      <c r="F79" s="104"/>
      <c r="G79" s="285"/>
      <c r="H79" s="286"/>
      <c r="I79" s="93"/>
      <c r="J79" s="285"/>
      <c r="K79" s="286"/>
      <c r="L79" s="93"/>
      <c r="M79" s="285"/>
      <c r="N79" s="286"/>
      <c r="O79" s="93"/>
      <c r="P79" s="105"/>
      <c r="Q79" s="80"/>
      <c r="R79" s="80"/>
      <c r="S79" s="80"/>
      <c r="T79" s="80"/>
    </row>
    <row r="80" spans="1:20" s="81" customFormat="1" ht="108.6" customHeight="1">
      <c r="A80" s="355"/>
      <c r="B80" s="102">
        <v>9</v>
      </c>
      <c r="C80" s="103"/>
      <c r="D80" s="104"/>
      <c r="E80" s="104"/>
      <c r="F80" s="104"/>
      <c r="G80" s="285"/>
      <c r="H80" s="286"/>
      <c r="I80" s="93"/>
      <c r="J80" s="285"/>
      <c r="K80" s="286"/>
      <c r="L80" s="93"/>
      <c r="M80" s="285"/>
      <c r="N80" s="286"/>
      <c r="O80" s="93"/>
      <c r="P80" s="105"/>
      <c r="Q80" s="80"/>
      <c r="R80" s="80"/>
      <c r="S80" s="80"/>
      <c r="T80" s="80"/>
    </row>
    <row r="81" spans="1:20" s="81" customFormat="1" ht="108.6" customHeight="1">
      <c r="A81" s="356"/>
      <c r="B81" s="102">
        <v>10</v>
      </c>
      <c r="C81" s="103"/>
      <c r="D81" s="104"/>
      <c r="E81" s="104"/>
      <c r="F81" s="104"/>
      <c r="G81" s="285"/>
      <c r="H81" s="286"/>
      <c r="I81" s="93"/>
      <c r="J81" s="285"/>
      <c r="K81" s="286"/>
      <c r="L81" s="93"/>
      <c r="M81" s="285"/>
      <c r="N81" s="286"/>
      <c r="O81" s="93"/>
      <c r="P81" s="119"/>
      <c r="Q81" s="80"/>
      <c r="R81" s="80"/>
      <c r="S81" s="80"/>
      <c r="T81" s="80"/>
    </row>
    <row r="82" spans="1:20" s="81" customFormat="1" ht="108.6" customHeight="1">
      <c r="A82" s="293" t="s">
        <v>20</v>
      </c>
      <c r="B82" s="294"/>
      <c r="C82" s="295"/>
      <c r="D82" s="110">
        <f>SUM(D62:D81)</f>
        <v>0</v>
      </c>
      <c r="E82" s="110">
        <f>SUM(E62:E81)</f>
        <v>0</v>
      </c>
      <c r="F82" s="79"/>
      <c r="G82" s="80"/>
      <c r="H82" s="80"/>
      <c r="I82" s="80"/>
      <c r="J82" s="80"/>
      <c r="K82" s="80"/>
      <c r="L82" s="80"/>
      <c r="M82" s="80"/>
      <c r="N82" s="80"/>
      <c r="O82" s="80"/>
      <c r="P82" s="80"/>
      <c r="Q82" s="80"/>
      <c r="R82" s="80"/>
      <c r="S82" s="80"/>
      <c r="T82" s="80"/>
    </row>
    <row r="83" spans="1:20" s="81" customFormat="1">
      <c r="H83" s="80"/>
      <c r="I83" s="80"/>
      <c r="J83" s="80"/>
      <c r="K83" s="80"/>
      <c r="L83" s="80"/>
      <c r="M83" s="80"/>
      <c r="N83" s="80"/>
      <c r="O83" s="80"/>
      <c r="P83" s="80"/>
      <c r="Q83" s="80"/>
      <c r="R83" s="80"/>
      <c r="S83" s="80"/>
      <c r="T83" s="80"/>
    </row>
    <row r="84" spans="1:20" s="81" customFormat="1">
      <c r="H84" s="80"/>
      <c r="I84" s="80"/>
      <c r="J84" s="80"/>
      <c r="K84" s="80"/>
      <c r="L84" s="80"/>
      <c r="M84" s="80"/>
      <c r="N84" s="80"/>
      <c r="O84" s="80"/>
      <c r="P84" s="80"/>
      <c r="Q84" s="80"/>
      <c r="R84" s="80"/>
      <c r="S84" s="80"/>
      <c r="T84" s="80"/>
    </row>
    <row r="85" spans="1:20" s="81" customFormat="1">
      <c r="H85" s="80"/>
      <c r="I85" s="80"/>
      <c r="J85" s="80"/>
      <c r="K85" s="80"/>
      <c r="L85" s="80"/>
      <c r="M85" s="80"/>
      <c r="N85" s="80"/>
      <c r="O85" s="80"/>
      <c r="P85" s="80"/>
      <c r="Q85" s="80"/>
      <c r="R85" s="80"/>
      <c r="S85" s="80"/>
      <c r="T85" s="80"/>
    </row>
    <row r="86" spans="1:20">
      <c r="A86" s="80"/>
      <c r="B86" s="80"/>
      <c r="C86" s="80"/>
      <c r="D86" s="80"/>
      <c r="E86" s="80"/>
      <c r="F86" s="80"/>
      <c r="G86" s="80"/>
      <c r="H86" s="80"/>
      <c r="I86" s="80"/>
      <c r="J86" s="80"/>
      <c r="K86" s="80"/>
      <c r="L86" s="80"/>
      <c r="M86" s="80"/>
      <c r="N86" s="80"/>
      <c r="O86" s="80"/>
      <c r="P86" s="80"/>
      <c r="Q86" s="80"/>
      <c r="R86" s="80"/>
      <c r="S86" s="80"/>
      <c r="T86" s="80"/>
    </row>
    <row r="87" spans="1:20" ht="43.9" customHeight="1">
      <c r="A87" s="369" t="s">
        <v>21</v>
      </c>
      <c r="B87" s="369"/>
      <c r="C87" s="369"/>
      <c r="D87" s="369"/>
      <c r="E87" s="369"/>
      <c r="F87" s="369"/>
      <c r="G87" s="369"/>
      <c r="H87" s="369"/>
      <c r="I87" s="369"/>
      <c r="J87" s="369"/>
      <c r="K87" s="369"/>
      <c r="L87" s="369"/>
      <c r="M87" s="369"/>
      <c r="N87" s="369"/>
      <c r="O87" s="369"/>
      <c r="P87" s="369"/>
    </row>
    <row r="88" spans="1:20" ht="40.9" customHeight="1">
      <c r="A88" s="329" t="s">
        <v>167</v>
      </c>
      <c r="B88" s="329"/>
      <c r="C88" s="329"/>
      <c r="D88" s="329"/>
      <c r="E88" s="329"/>
      <c r="F88" s="329"/>
      <c r="G88" s="329"/>
      <c r="H88" s="329"/>
      <c r="I88" s="329"/>
      <c r="J88" s="329"/>
      <c r="K88" s="329"/>
      <c r="L88" s="329"/>
      <c r="M88" s="329"/>
      <c r="N88" s="329"/>
      <c r="O88" s="329"/>
      <c r="P88" s="329"/>
    </row>
    <row r="89" spans="1:20" ht="75.599999999999994" customHeight="1">
      <c r="A89" s="329" t="s">
        <v>650</v>
      </c>
      <c r="B89" s="329"/>
      <c r="C89" s="329"/>
      <c r="D89" s="329"/>
      <c r="E89" s="329"/>
      <c r="F89" s="329"/>
      <c r="G89" s="329"/>
      <c r="H89" s="329"/>
      <c r="I89" s="341"/>
      <c r="J89" s="341"/>
      <c r="K89" s="312" t="s">
        <v>651</v>
      </c>
      <c r="L89" s="312"/>
      <c r="M89" s="312"/>
      <c r="N89" s="312"/>
      <c r="O89" s="312"/>
      <c r="P89" s="114"/>
    </row>
    <row r="90" spans="1:20" ht="75.599999999999994" customHeight="1">
      <c r="A90" s="329" t="s">
        <v>652</v>
      </c>
      <c r="B90" s="329"/>
      <c r="C90" s="329"/>
      <c r="D90" s="329"/>
      <c r="E90" s="329"/>
      <c r="F90" s="329"/>
      <c r="G90" s="329"/>
      <c r="H90" s="329"/>
      <c r="I90" s="341"/>
      <c r="J90" s="341"/>
      <c r="K90" s="312" t="s">
        <v>653</v>
      </c>
      <c r="L90" s="312"/>
      <c r="M90" s="312"/>
      <c r="N90" s="312"/>
      <c r="O90" s="312"/>
      <c r="P90" s="340"/>
    </row>
    <row r="91" spans="1:20" ht="75.599999999999994" customHeight="1">
      <c r="A91" s="329" t="s">
        <v>626</v>
      </c>
      <c r="B91" s="329"/>
      <c r="C91" s="329"/>
      <c r="D91" s="329"/>
      <c r="E91" s="329"/>
      <c r="F91" s="329"/>
      <c r="G91" s="329"/>
      <c r="H91" s="329"/>
      <c r="I91" s="341"/>
      <c r="J91" s="341"/>
      <c r="K91" s="312"/>
      <c r="L91" s="312"/>
      <c r="M91" s="312"/>
      <c r="N91" s="312"/>
      <c r="O91" s="312"/>
      <c r="P91" s="340"/>
    </row>
    <row r="92" spans="1:20" ht="75.599999999999994" customHeight="1">
      <c r="A92" s="312" t="s">
        <v>168</v>
      </c>
      <c r="B92" s="312"/>
      <c r="C92" s="312"/>
      <c r="D92" s="312"/>
      <c r="E92" s="312"/>
      <c r="F92" s="312"/>
      <c r="G92" s="312"/>
      <c r="H92" s="312"/>
      <c r="I92" s="340"/>
      <c r="J92" s="340"/>
      <c r="K92" s="312"/>
      <c r="L92" s="312"/>
      <c r="M92" s="312"/>
      <c r="N92" s="312"/>
      <c r="O92" s="312"/>
      <c r="P92" s="340"/>
    </row>
    <row r="93" spans="1:20">
      <c r="A93" s="76"/>
      <c r="B93" s="76"/>
      <c r="C93" s="76"/>
      <c r="D93" s="76"/>
      <c r="E93" s="82"/>
      <c r="F93" s="82"/>
      <c r="G93" s="82"/>
      <c r="H93" s="82"/>
    </row>
    <row r="94" spans="1:20">
      <c r="A94" s="76"/>
      <c r="B94" s="76"/>
      <c r="C94" s="76"/>
      <c r="D94" s="76"/>
      <c r="E94" s="76"/>
      <c r="F94" s="76"/>
      <c r="G94" s="76"/>
      <c r="H94" s="76"/>
    </row>
    <row r="95" spans="1:20" ht="60.6" customHeight="1">
      <c r="A95" s="312" t="s">
        <v>610</v>
      </c>
      <c r="B95" s="312"/>
      <c r="C95" s="312"/>
      <c r="D95" s="312"/>
      <c r="E95" s="312"/>
      <c r="F95" s="312"/>
      <c r="G95" s="312"/>
      <c r="H95" s="312"/>
      <c r="I95" s="312"/>
      <c r="J95" s="312"/>
      <c r="K95" s="312"/>
      <c r="L95" s="312"/>
      <c r="M95" s="312"/>
      <c r="N95" s="312"/>
      <c r="O95" s="312"/>
      <c r="P95" s="312"/>
    </row>
    <row r="96" spans="1:20" ht="60.6" customHeight="1">
      <c r="A96" s="312"/>
      <c r="B96" s="312"/>
      <c r="C96" s="312"/>
      <c r="D96" s="312"/>
      <c r="E96" s="312"/>
      <c r="F96" s="312"/>
      <c r="G96" s="312"/>
      <c r="H96" s="312"/>
      <c r="I96" s="312"/>
      <c r="J96" s="312"/>
      <c r="K96" s="312"/>
      <c r="L96" s="312"/>
      <c r="M96" s="312"/>
      <c r="N96" s="312"/>
      <c r="O96" s="312"/>
      <c r="P96" s="312"/>
    </row>
    <row r="97" spans="1:16" ht="60.6" customHeight="1">
      <c r="A97" s="312" t="s">
        <v>22</v>
      </c>
      <c r="B97" s="312"/>
      <c r="C97" s="312"/>
      <c r="D97" s="312"/>
      <c r="E97" s="312"/>
      <c r="F97" s="312" t="s">
        <v>179</v>
      </c>
      <c r="G97" s="312"/>
      <c r="H97" s="367" t="s">
        <v>178</v>
      </c>
      <c r="I97" s="312" t="s">
        <v>23</v>
      </c>
      <c r="J97" s="312"/>
      <c r="K97" s="312" t="s">
        <v>600</v>
      </c>
      <c r="L97" s="312"/>
      <c r="M97" s="312"/>
      <c r="N97" s="312"/>
      <c r="O97" s="312"/>
      <c r="P97" s="312"/>
    </row>
    <row r="98" spans="1:16" ht="60.6" customHeight="1">
      <c r="A98" s="312"/>
      <c r="B98" s="312"/>
      <c r="C98" s="312"/>
      <c r="D98" s="312"/>
      <c r="E98" s="312"/>
      <c r="F98" s="312"/>
      <c r="G98" s="312"/>
      <c r="H98" s="367"/>
      <c r="I98" s="312"/>
      <c r="J98" s="312"/>
      <c r="K98" s="312"/>
      <c r="L98" s="312"/>
      <c r="M98" s="312"/>
      <c r="N98" s="312"/>
      <c r="O98" s="312"/>
      <c r="P98" s="312"/>
    </row>
    <row r="99" spans="1:16" ht="60.6" customHeight="1">
      <c r="A99" s="312"/>
      <c r="B99" s="312"/>
      <c r="C99" s="312"/>
      <c r="D99" s="312"/>
      <c r="E99" s="312"/>
      <c r="F99" s="312"/>
      <c r="G99" s="312"/>
      <c r="H99" s="367"/>
      <c r="I99" s="312"/>
      <c r="J99" s="312"/>
      <c r="K99" s="312"/>
      <c r="L99" s="312"/>
      <c r="M99" s="312"/>
      <c r="N99" s="312"/>
      <c r="O99" s="312"/>
      <c r="P99" s="312"/>
    </row>
    <row r="100" spans="1:16" ht="60.6" customHeight="1">
      <c r="A100" s="312"/>
      <c r="B100" s="312"/>
      <c r="C100" s="312"/>
      <c r="D100" s="312"/>
      <c r="E100" s="312"/>
      <c r="F100" s="312"/>
      <c r="G100" s="312"/>
      <c r="H100" s="367"/>
      <c r="I100" s="312"/>
      <c r="J100" s="312"/>
      <c r="K100" s="312"/>
      <c r="L100" s="312"/>
      <c r="M100" s="312"/>
      <c r="N100" s="312"/>
      <c r="O100" s="312"/>
      <c r="P100" s="312"/>
    </row>
    <row r="101" spans="1:16" ht="60.6" customHeight="1">
      <c r="A101" s="368"/>
      <c r="B101" s="368"/>
      <c r="C101" s="368"/>
      <c r="D101" s="368"/>
      <c r="E101" s="368"/>
      <c r="F101" s="325"/>
      <c r="G101" s="325"/>
      <c r="H101" s="96"/>
      <c r="I101" s="325"/>
      <c r="J101" s="325"/>
      <c r="K101" s="325"/>
      <c r="L101" s="325"/>
      <c r="M101" s="325"/>
      <c r="N101" s="325"/>
      <c r="O101" s="325"/>
      <c r="P101" s="325"/>
    </row>
    <row r="102" spans="1:16" ht="60.6" customHeight="1">
      <c r="A102" s="368"/>
      <c r="B102" s="368"/>
      <c r="C102" s="368"/>
      <c r="D102" s="368"/>
      <c r="E102" s="368"/>
      <c r="F102" s="325"/>
      <c r="G102" s="325"/>
      <c r="H102" s="96"/>
      <c r="I102" s="325"/>
      <c r="J102" s="325"/>
      <c r="K102" s="325"/>
      <c r="L102" s="325"/>
      <c r="M102" s="325"/>
      <c r="N102" s="325"/>
      <c r="O102" s="325"/>
      <c r="P102" s="325"/>
    </row>
    <row r="103" spans="1:16" ht="60.6" customHeight="1">
      <c r="A103" s="368"/>
      <c r="B103" s="368"/>
      <c r="C103" s="368"/>
      <c r="D103" s="368"/>
      <c r="E103" s="368"/>
      <c r="F103" s="325"/>
      <c r="G103" s="325"/>
      <c r="H103" s="96"/>
      <c r="I103" s="325"/>
      <c r="J103" s="325"/>
      <c r="K103" s="325"/>
      <c r="L103" s="325"/>
      <c r="M103" s="325"/>
      <c r="N103" s="325"/>
      <c r="O103" s="325"/>
      <c r="P103" s="325"/>
    </row>
    <row r="104" spans="1:16" ht="60.6" customHeight="1">
      <c r="A104" s="368"/>
      <c r="B104" s="368"/>
      <c r="C104" s="368"/>
      <c r="D104" s="368"/>
      <c r="E104" s="368"/>
      <c r="F104" s="325"/>
      <c r="G104" s="325"/>
      <c r="H104" s="96"/>
      <c r="I104" s="325"/>
      <c r="J104" s="325"/>
      <c r="K104" s="354"/>
      <c r="L104" s="354"/>
      <c r="M104" s="354"/>
      <c r="N104" s="354"/>
      <c r="O104" s="354"/>
      <c r="P104" s="354"/>
    </row>
    <row r="105" spans="1:16" ht="60.6" customHeight="1">
      <c r="A105" s="368"/>
      <c r="B105" s="368"/>
      <c r="C105" s="368"/>
      <c r="D105" s="368"/>
      <c r="E105" s="368"/>
      <c r="F105" s="325"/>
      <c r="G105" s="325"/>
      <c r="H105" s="96"/>
      <c r="I105" s="325"/>
      <c r="J105" s="325"/>
      <c r="K105" s="325"/>
      <c r="L105" s="325"/>
      <c r="M105" s="325"/>
      <c r="N105" s="325"/>
      <c r="O105" s="325"/>
      <c r="P105" s="325"/>
    </row>
    <row r="106" spans="1:16" ht="60.6" customHeight="1">
      <c r="A106" s="312" t="s">
        <v>612</v>
      </c>
      <c r="B106" s="312"/>
      <c r="C106" s="312"/>
      <c r="D106" s="312"/>
      <c r="E106" s="312"/>
      <c r="F106" s="312"/>
      <c r="G106" s="312"/>
      <c r="H106" s="312"/>
      <c r="I106" s="312"/>
      <c r="J106" s="312"/>
      <c r="K106" s="312"/>
      <c r="L106" s="312"/>
      <c r="M106" s="312"/>
      <c r="N106" s="312"/>
      <c r="O106" s="312"/>
      <c r="P106" s="312"/>
    </row>
    <row r="107" spans="1:16" ht="60.6" customHeight="1">
      <c r="A107" s="330"/>
      <c r="B107" s="331"/>
      <c r="C107" s="365" t="s">
        <v>638</v>
      </c>
      <c r="D107" s="366"/>
      <c r="E107" s="366"/>
      <c r="F107" s="366"/>
      <c r="G107" s="337"/>
      <c r="H107" s="337"/>
      <c r="I107" s="337"/>
      <c r="J107" s="337"/>
      <c r="K107" s="337"/>
      <c r="L107" s="337"/>
      <c r="M107" s="337"/>
      <c r="N107" s="337"/>
      <c r="O107" s="337"/>
      <c r="P107" s="331"/>
    </row>
    <row r="108" spans="1:16" ht="60.6" customHeight="1">
      <c r="A108" s="330"/>
      <c r="B108" s="331"/>
      <c r="C108" s="365" t="s">
        <v>52</v>
      </c>
      <c r="D108" s="366"/>
      <c r="E108" s="366"/>
      <c r="F108" s="366"/>
      <c r="G108" s="337"/>
      <c r="H108" s="337"/>
      <c r="I108" s="337"/>
      <c r="J108" s="337"/>
      <c r="K108" s="337"/>
      <c r="L108" s="337"/>
      <c r="M108" s="337"/>
      <c r="N108" s="337"/>
      <c r="O108" s="337"/>
      <c r="P108" s="331"/>
    </row>
    <row r="109" spans="1:16" ht="60.6" customHeight="1">
      <c r="A109" s="330"/>
      <c r="B109" s="331"/>
      <c r="C109" s="342" t="s">
        <v>639</v>
      </c>
      <c r="D109" s="343"/>
      <c r="E109" s="343"/>
      <c r="F109" s="343"/>
      <c r="G109" s="338"/>
      <c r="H109" s="338"/>
      <c r="I109" s="338"/>
      <c r="J109" s="338"/>
      <c r="K109" s="338"/>
      <c r="L109" s="338"/>
      <c r="M109" s="338"/>
      <c r="N109" s="338"/>
      <c r="O109" s="338"/>
      <c r="P109" s="339"/>
    </row>
    <row r="110" spans="1:16">
      <c r="A110" s="83"/>
      <c r="B110" s="83"/>
      <c r="C110" s="83"/>
      <c r="D110" s="83"/>
      <c r="E110" s="83"/>
      <c r="F110" s="83"/>
      <c r="G110" s="83"/>
      <c r="H110" s="83"/>
    </row>
    <row r="111" spans="1:16" ht="60" customHeight="1">
      <c r="A111" s="270" t="s">
        <v>613</v>
      </c>
      <c r="B111" s="271"/>
      <c r="C111" s="271"/>
      <c r="D111" s="271"/>
      <c r="E111" s="271"/>
      <c r="F111" s="271"/>
      <c r="G111" s="271"/>
      <c r="H111" s="271"/>
      <c r="I111" s="271"/>
      <c r="J111" s="271"/>
      <c r="K111" s="271"/>
      <c r="L111" s="271"/>
      <c r="M111" s="271"/>
      <c r="N111" s="271"/>
      <c r="O111" s="271"/>
      <c r="P111" s="271"/>
    </row>
    <row r="112" spans="1:16" ht="60" customHeight="1">
      <c r="A112" s="329" t="s">
        <v>169</v>
      </c>
      <c r="B112" s="329"/>
      <c r="C112" s="329"/>
      <c r="D112" s="329"/>
      <c r="E112" s="329"/>
      <c r="F112" s="329"/>
      <c r="G112" s="329" t="s">
        <v>24</v>
      </c>
      <c r="H112" s="329"/>
      <c r="I112" s="287" t="s">
        <v>170</v>
      </c>
      <c r="J112" s="344"/>
      <c r="K112" s="344"/>
      <c r="L112" s="344"/>
      <c r="M112" s="344"/>
      <c r="N112" s="344"/>
      <c r="O112" s="344"/>
      <c r="P112" s="288"/>
    </row>
    <row r="113" spans="1:16" ht="60" customHeight="1">
      <c r="A113" s="307" t="s">
        <v>186</v>
      </c>
      <c r="B113" s="308"/>
      <c r="C113" s="308"/>
      <c r="D113" s="308"/>
      <c r="E113" s="308"/>
      <c r="F113" s="309"/>
      <c r="G113" s="310"/>
      <c r="H113" s="311"/>
      <c r="I113" s="296"/>
      <c r="J113" s="297"/>
      <c r="K113" s="297"/>
      <c r="L113" s="297"/>
      <c r="M113" s="297"/>
      <c r="N113" s="297"/>
      <c r="O113" s="297"/>
      <c r="P113" s="298"/>
    </row>
    <row r="114" spans="1:16" ht="60" customHeight="1">
      <c r="A114" s="307"/>
      <c r="B114" s="308"/>
      <c r="C114" s="308"/>
      <c r="D114" s="308"/>
      <c r="E114" s="308"/>
      <c r="F114" s="309"/>
      <c r="G114" s="310"/>
      <c r="H114" s="311"/>
      <c r="I114" s="314"/>
      <c r="J114" s="315"/>
      <c r="K114" s="315"/>
      <c r="L114" s="315"/>
      <c r="M114" s="315"/>
      <c r="N114" s="315"/>
      <c r="O114" s="315"/>
      <c r="P114" s="316"/>
    </row>
    <row r="115" spans="1:16" ht="60" customHeight="1">
      <c r="A115" s="307"/>
      <c r="B115" s="308"/>
      <c r="C115" s="308"/>
      <c r="D115" s="308"/>
      <c r="E115" s="308"/>
      <c r="F115" s="309"/>
      <c r="G115" s="310"/>
      <c r="H115" s="311"/>
      <c r="I115" s="318"/>
      <c r="J115" s="319"/>
      <c r="K115" s="319"/>
      <c r="L115" s="319"/>
      <c r="M115" s="319"/>
      <c r="N115" s="319"/>
      <c r="O115" s="319"/>
      <c r="P115" s="320"/>
    </row>
    <row r="116" spans="1:16" ht="60" customHeight="1">
      <c r="A116" s="307" t="s">
        <v>25</v>
      </c>
      <c r="B116" s="308"/>
      <c r="C116" s="308"/>
      <c r="D116" s="308"/>
      <c r="E116" s="308"/>
      <c r="F116" s="309"/>
      <c r="G116" s="310"/>
      <c r="H116" s="311"/>
      <c r="I116" s="296"/>
      <c r="J116" s="297"/>
      <c r="K116" s="297"/>
      <c r="L116" s="297"/>
      <c r="M116" s="297"/>
      <c r="N116" s="297"/>
      <c r="O116" s="297"/>
      <c r="P116" s="298"/>
    </row>
    <row r="117" spans="1:16" ht="60" customHeight="1">
      <c r="A117" s="307"/>
      <c r="B117" s="308"/>
      <c r="C117" s="308"/>
      <c r="D117" s="308"/>
      <c r="E117" s="308"/>
      <c r="F117" s="309"/>
      <c r="G117" s="310"/>
      <c r="H117" s="311"/>
      <c r="I117" s="314"/>
      <c r="J117" s="315"/>
      <c r="K117" s="315"/>
      <c r="L117" s="315"/>
      <c r="M117" s="315"/>
      <c r="N117" s="315"/>
      <c r="O117" s="315"/>
      <c r="P117" s="316"/>
    </row>
    <row r="118" spans="1:16" ht="60" customHeight="1">
      <c r="A118" s="307"/>
      <c r="B118" s="308"/>
      <c r="C118" s="308"/>
      <c r="D118" s="308"/>
      <c r="E118" s="308"/>
      <c r="F118" s="309"/>
      <c r="G118" s="310"/>
      <c r="H118" s="311"/>
      <c r="I118" s="318"/>
      <c r="J118" s="319"/>
      <c r="K118" s="319"/>
      <c r="L118" s="319"/>
      <c r="M118" s="319"/>
      <c r="N118" s="319"/>
      <c r="O118" s="319"/>
      <c r="P118" s="320"/>
    </row>
    <row r="119" spans="1:16" ht="60" customHeight="1">
      <c r="A119" s="307" t="s">
        <v>26</v>
      </c>
      <c r="B119" s="308"/>
      <c r="C119" s="308"/>
      <c r="D119" s="308"/>
      <c r="E119" s="308"/>
      <c r="F119" s="309"/>
      <c r="G119" s="310"/>
      <c r="H119" s="311"/>
      <c r="I119" s="296"/>
      <c r="J119" s="297"/>
      <c r="K119" s="297"/>
      <c r="L119" s="297"/>
      <c r="M119" s="297"/>
      <c r="N119" s="297"/>
      <c r="O119" s="297"/>
      <c r="P119" s="298"/>
    </row>
    <row r="120" spans="1:16" ht="60" customHeight="1">
      <c r="A120" s="307"/>
      <c r="B120" s="308"/>
      <c r="C120" s="308"/>
      <c r="D120" s="308"/>
      <c r="E120" s="308"/>
      <c r="F120" s="309"/>
      <c r="G120" s="310"/>
      <c r="H120" s="311"/>
      <c r="I120" s="314"/>
      <c r="J120" s="315"/>
      <c r="K120" s="315"/>
      <c r="L120" s="315"/>
      <c r="M120" s="315"/>
      <c r="N120" s="315"/>
      <c r="O120" s="315"/>
      <c r="P120" s="316"/>
    </row>
    <row r="121" spans="1:16" ht="60" customHeight="1">
      <c r="A121" s="307"/>
      <c r="B121" s="308"/>
      <c r="C121" s="308"/>
      <c r="D121" s="308"/>
      <c r="E121" s="308"/>
      <c r="F121" s="309"/>
      <c r="G121" s="310"/>
      <c r="H121" s="311"/>
      <c r="I121" s="318"/>
      <c r="J121" s="319"/>
      <c r="K121" s="319"/>
      <c r="L121" s="319"/>
      <c r="M121" s="319"/>
      <c r="N121" s="319"/>
      <c r="O121" s="319"/>
      <c r="P121" s="320"/>
    </row>
    <row r="122" spans="1:16" ht="60" customHeight="1">
      <c r="A122" s="307" t="s">
        <v>187</v>
      </c>
      <c r="B122" s="308"/>
      <c r="C122" s="308"/>
      <c r="D122" s="308"/>
      <c r="E122" s="308"/>
      <c r="F122" s="309"/>
      <c r="G122" s="310"/>
      <c r="H122" s="311"/>
      <c r="I122" s="296"/>
      <c r="J122" s="297"/>
      <c r="K122" s="297"/>
      <c r="L122" s="297"/>
      <c r="M122" s="297"/>
      <c r="N122" s="297"/>
      <c r="O122" s="297"/>
      <c r="P122" s="298"/>
    </row>
    <row r="123" spans="1:16" ht="60" customHeight="1">
      <c r="A123" s="307"/>
      <c r="B123" s="308"/>
      <c r="C123" s="308"/>
      <c r="D123" s="308"/>
      <c r="E123" s="308"/>
      <c r="F123" s="309"/>
      <c r="G123" s="310"/>
      <c r="H123" s="311"/>
      <c r="I123" s="314"/>
      <c r="J123" s="315"/>
      <c r="K123" s="315"/>
      <c r="L123" s="315"/>
      <c r="M123" s="315"/>
      <c r="N123" s="315"/>
      <c r="O123" s="315"/>
      <c r="P123" s="316"/>
    </row>
    <row r="124" spans="1:16" ht="60" customHeight="1">
      <c r="A124" s="307"/>
      <c r="B124" s="308"/>
      <c r="C124" s="308"/>
      <c r="D124" s="308"/>
      <c r="E124" s="308"/>
      <c r="F124" s="309"/>
      <c r="G124" s="310"/>
      <c r="H124" s="311"/>
      <c r="I124" s="318"/>
      <c r="J124" s="319"/>
      <c r="K124" s="319"/>
      <c r="L124" s="319"/>
      <c r="M124" s="319"/>
      <c r="N124" s="319"/>
      <c r="O124" s="319"/>
      <c r="P124" s="320"/>
    </row>
    <row r="125" spans="1:16" ht="60" customHeight="1">
      <c r="A125" s="307" t="s">
        <v>27</v>
      </c>
      <c r="B125" s="308"/>
      <c r="C125" s="308"/>
      <c r="D125" s="308"/>
      <c r="E125" s="308"/>
      <c r="F125" s="309"/>
      <c r="G125" s="310"/>
      <c r="H125" s="311"/>
      <c r="I125" s="296"/>
      <c r="J125" s="297"/>
      <c r="K125" s="297"/>
      <c r="L125" s="297"/>
      <c r="M125" s="297"/>
      <c r="N125" s="297"/>
      <c r="O125" s="297"/>
      <c r="P125" s="298"/>
    </row>
    <row r="126" spans="1:16" ht="60" customHeight="1">
      <c r="A126" s="307"/>
      <c r="B126" s="308"/>
      <c r="C126" s="308"/>
      <c r="D126" s="308"/>
      <c r="E126" s="308"/>
      <c r="F126" s="309"/>
      <c r="G126" s="310"/>
      <c r="H126" s="311"/>
      <c r="I126" s="314"/>
      <c r="J126" s="315"/>
      <c r="K126" s="315"/>
      <c r="L126" s="315"/>
      <c r="M126" s="315"/>
      <c r="N126" s="315"/>
      <c r="O126" s="315"/>
      <c r="P126" s="316"/>
    </row>
    <row r="127" spans="1:16" ht="60" customHeight="1">
      <c r="A127" s="307"/>
      <c r="B127" s="308"/>
      <c r="C127" s="308"/>
      <c r="D127" s="308"/>
      <c r="E127" s="308"/>
      <c r="F127" s="309"/>
      <c r="G127" s="310"/>
      <c r="H127" s="311"/>
      <c r="I127" s="318"/>
      <c r="J127" s="319"/>
      <c r="K127" s="319"/>
      <c r="L127" s="319"/>
      <c r="M127" s="319"/>
      <c r="N127" s="319"/>
      <c r="O127" s="319"/>
      <c r="P127" s="320"/>
    </row>
    <row r="128" spans="1:16" ht="60" customHeight="1">
      <c r="A128" s="321" t="s">
        <v>189</v>
      </c>
      <c r="B128" s="322"/>
      <c r="C128" s="322"/>
      <c r="D128" s="322"/>
      <c r="E128" s="322"/>
      <c r="F128" s="323"/>
      <c r="G128" s="310"/>
      <c r="H128" s="311"/>
      <c r="I128" s="296"/>
      <c r="J128" s="297"/>
      <c r="K128" s="297"/>
      <c r="L128" s="297"/>
      <c r="M128" s="297"/>
      <c r="N128" s="297"/>
      <c r="O128" s="297"/>
      <c r="P128" s="298"/>
    </row>
    <row r="129" spans="1:16" ht="60" customHeight="1">
      <c r="A129" s="321"/>
      <c r="B129" s="322"/>
      <c r="C129" s="322"/>
      <c r="D129" s="322"/>
      <c r="E129" s="322"/>
      <c r="F129" s="323"/>
      <c r="G129" s="310"/>
      <c r="H129" s="311"/>
      <c r="I129" s="314"/>
      <c r="J129" s="315"/>
      <c r="K129" s="315"/>
      <c r="L129" s="315"/>
      <c r="M129" s="315"/>
      <c r="N129" s="315"/>
      <c r="O129" s="315"/>
      <c r="P129" s="316"/>
    </row>
    <row r="130" spans="1:16" ht="60" customHeight="1">
      <c r="A130" s="264"/>
      <c r="B130" s="265"/>
      <c r="C130" s="265"/>
      <c r="D130" s="265"/>
      <c r="E130" s="265"/>
      <c r="F130" s="266"/>
      <c r="G130" s="310"/>
      <c r="H130" s="311"/>
      <c r="I130" s="318"/>
      <c r="J130" s="319"/>
      <c r="K130" s="319"/>
      <c r="L130" s="319"/>
      <c r="M130" s="319"/>
      <c r="N130" s="319"/>
      <c r="O130" s="319"/>
      <c r="P130" s="320"/>
    </row>
    <row r="131" spans="1:16" ht="34.5">
      <c r="A131" s="97"/>
      <c r="B131" s="97"/>
      <c r="C131" s="97"/>
      <c r="D131" s="97"/>
      <c r="E131" s="97"/>
      <c r="F131" s="97"/>
      <c r="G131" s="98"/>
      <c r="H131" s="98"/>
      <c r="I131" s="97"/>
      <c r="J131" s="97"/>
      <c r="K131" s="97"/>
      <c r="L131" s="97"/>
      <c r="M131" s="97"/>
      <c r="N131" s="97"/>
      <c r="O131" s="97"/>
      <c r="P131" s="97"/>
    </row>
    <row r="132" spans="1:16" ht="34.5">
      <c r="A132" s="97"/>
      <c r="B132" s="97"/>
      <c r="C132" s="97"/>
      <c r="D132" s="97"/>
      <c r="E132" s="97"/>
      <c r="F132" s="97"/>
      <c r="G132" s="98"/>
      <c r="H132" s="98"/>
      <c r="I132" s="97"/>
      <c r="J132" s="97"/>
      <c r="K132" s="97"/>
      <c r="L132" s="97"/>
      <c r="M132" s="97"/>
      <c r="N132" s="97"/>
      <c r="O132" s="97"/>
      <c r="P132" s="97"/>
    </row>
    <row r="133" spans="1:16" ht="34.5">
      <c r="A133" s="87"/>
      <c r="B133" s="87"/>
      <c r="C133" s="87"/>
      <c r="D133" s="87"/>
      <c r="E133" s="87"/>
      <c r="F133" s="87"/>
      <c r="G133" s="87"/>
      <c r="H133" s="87"/>
      <c r="I133" s="88"/>
      <c r="J133" s="88"/>
      <c r="K133" s="88"/>
      <c r="L133" s="88"/>
      <c r="M133" s="88"/>
      <c r="N133" s="88"/>
      <c r="O133" s="88"/>
      <c r="P133" s="88"/>
    </row>
    <row r="134" spans="1:16" ht="59.45" customHeight="1">
      <c r="A134" s="270" t="s">
        <v>614</v>
      </c>
      <c r="B134" s="271"/>
      <c r="C134" s="271"/>
      <c r="D134" s="271"/>
      <c r="E134" s="271"/>
      <c r="F134" s="271"/>
      <c r="G134" s="271"/>
      <c r="H134" s="271"/>
      <c r="I134" s="271"/>
      <c r="J134" s="271"/>
      <c r="K134" s="271"/>
      <c r="L134" s="271"/>
      <c r="M134" s="271"/>
      <c r="N134" s="271"/>
      <c r="O134" s="271"/>
      <c r="P134" s="271"/>
    </row>
    <row r="135" spans="1:16" ht="59.45" customHeight="1">
      <c r="A135" s="364" t="s">
        <v>28</v>
      </c>
      <c r="B135" s="364"/>
      <c r="C135" s="364"/>
      <c r="D135" s="364"/>
      <c r="E135" s="364"/>
      <c r="F135" s="364"/>
      <c r="G135" s="364"/>
      <c r="H135" s="364"/>
      <c r="I135" s="312" t="s">
        <v>152</v>
      </c>
      <c r="J135" s="312"/>
      <c r="K135" s="312"/>
      <c r="L135" s="312"/>
      <c r="M135" s="312" t="s">
        <v>655</v>
      </c>
      <c r="N135" s="312"/>
      <c r="O135" s="312"/>
      <c r="P135" s="312"/>
    </row>
    <row r="136" spans="1:16" ht="59.45" customHeight="1">
      <c r="A136" s="317"/>
      <c r="B136" s="317"/>
      <c r="C136" s="317"/>
      <c r="D136" s="317"/>
      <c r="E136" s="317"/>
      <c r="F136" s="317"/>
      <c r="G136" s="317"/>
      <c r="H136" s="317"/>
      <c r="I136" s="313"/>
      <c r="J136" s="313"/>
      <c r="K136" s="313"/>
      <c r="L136" s="313"/>
      <c r="M136" s="313"/>
      <c r="N136" s="313"/>
      <c r="O136" s="313"/>
      <c r="P136" s="313"/>
    </row>
    <row r="137" spans="1:16" ht="59.45" customHeight="1">
      <c r="A137" s="317"/>
      <c r="B137" s="317"/>
      <c r="C137" s="317"/>
      <c r="D137" s="317"/>
      <c r="E137" s="317"/>
      <c r="F137" s="317"/>
      <c r="G137" s="317"/>
      <c r="H137" s="317"/>
      <c r="I137" s="313"/>
      <c r="J137" s="313"/>
      <c r="K137" s="313"/>
      <c r="L137" s="313"/>
      <c r="M137" s="313"/>
      <c r="N137" s="313"/>
      <c r="O137" s="313"/>
      <c r="P137" s="313"/>
    </row>
    <row r="138" spans="1:16" ht="59.45" customHeight="1">
      <c r="A138" s="317"/>
      <c r="B138" s="317"/>
      <c r="C138" s="317"/>
      <c r="D138" s="317"/>
      <c r="E138" s="317"/>
      <c r="F138" s="317"/>
      <c r="G138" s="317"/>
      <c r="H138" s="317"/>
      <c r="I138" s="313"/>
      <c r="J138" s="313"/>
      <c r="K138" s="313"/>
      <c r="L138" s="313"/>
      <c r="M138" s="313"/>
      <c r="N138" s="313"/>
      <c r="O138" s="313"/>
      <c r="P138" s="313"/>
    </row>
    <row r="139" spans="1:16" ht="59.45" customHeight="1">
      <c r="A139" s="317"/>
      <c r="B139" s="317"/>
      <c r="C139" s="317"/>
      <c r="D139" s="317"/>
      <c r="E139" s="317"/>
      <c r="F139" s="317"/>
      <c r="G139" s="317"/>
      <c r="H139" s="317"/>
      <c r="I139" s="313"/>
      <c r="J139" s="313"/>
      <c r="K139" s="313"/>
      <c r="L139" s="313"/>
      <c r="M139" s="313"/>
      <c r="N139" s="313"/>
      <c r="O139" s="313"/>
      <c r="P139" s="313"/>
    </row>
    <row r="140" spans="1:16" ht="59.45" customHeight="1">
      <c r="A140" s="312" t="s">
        <v>29</v>
      </c>
      <c r="B140" s="312"/>
      <c r="C140" s="312"/>
      <c r="D140" s="312"/>
      <c r="E140" s="312"/>
      <c r="F140" s="312"/>
      <c r="G140" s="312"/>
      <c r="H140" s="312"/>
      <c r="I140" s="358"/>
      <c r="J140" s="359"/>
      <c r="K140" s="359"/>
      <c r="L140" s="360"/>
      <c r="M140" s="99" t="s">
        <v>30</v>
      </c>
      <c r="N140" s="100"/>
      <c r="O140" s="99" t="s">
        <v>31</v>
      </c>
      <c r="P140" s="100"/>
    </row>
    <row r="141" spans="1:16" ht="59.45" customHeight="1">
      <c r="A141" s="312" t="s">
        <v>32</v>
      </c>
      <c r="B141" s="312"/>
      <c r="C141" s="312"/>
      <c r="D141" s="312"/>
      <c r="E141" s="312"/>
      <c r="F141" s="312"/>
      <c r="G141" s="312"/>
      <c r="H141" s="312"/>
      <c r="M141" s="99" t="s">
        <v>30</v>
      </c>
      <c r="N141" s="115"/>
      <c r="O141" s="99" t="s">
        <v>31</v>
      </c>
      <c r="P141" s="115"/>
    </row>
    <row r="142" spans="1:16" ht="88.15" customHeight="1">
      <c r="A142" s="312" t="s">
        <v>608</v>
      </c>
      <c r="B142" s="312"/>
      <c r="C142" s="312"/>
      <c r="D142" s="312"/>
      <c r="E142" s="312"/>
      <c r="F142" s="312"/>
      <c r="G142" s="312"/>
      <c r="H142" s="312"/>
      <c r="I142" s="361"/>
      <c r="J142" s="362"/>
      <c r="K142" s="362"/>
      <c r="L142" s="311"/>
      <c r="M142" s="293"/>
      <c r="N142" s="294"/>
      <c r="O142" s="294"/>
      <c r="P142" s="295"/>
    </row>
    <row r="143" spans="1:16" ht="59.45" customHeight="1">
      <c r="A143" s="101" t="s">
        <v>33</v>
      </c>
      <c r="B143" s="334"/>
      <c r="C143" s="334"/>
      <c r="D143" s="334"/>
      <c r="E143" s="334"/>
      <c r="F143" s="334"/>
      <c r="G143" s="334"/>
      <c r="H143" s="101" t="s">
        <v>34</v>
      </c>
      <c r="I143" s="354"/>
      <c r="J143" s="354"/>
      <c r="K143" s="354"/>
      <c r="L143" s="354"/>
      <c r="M143" s="312" t="s">
        <v>172</v>
      </c>
      <c r="N143" s="312"/>
      <c r="O143" s="363"/>
      <c r="P143" s="363"/>
    </row>
    <row r="144" spans="1:16" ht="59.45" customHeight="1">
      <c r="A144" s="87"/>
      <c r="B144" s="87"/>
      <c r="C144" s="87"/>
      <c r="D144" s="87"/>
      <c r="E144" s="87"/>
      <c r="F144" s="87"/>
      <c r="G144" s="87"/>
      <c r="H144" s="87"/>
      <c r="I144" s="88"/>
      <c r="J144" s="88"/>
      <c r="K144" s="88"/>
      <c r="L144" s="88"/>
      <c r="M144" s="88"/>
      <c r="N144" s="88"/>
      <c r="O144" s="88"/>
      <c r="P144" s="88"/>
    </row>
    <row r="145" spans="1:16" ht="59.45" customHeight="1">
      <c r="A145" s="270" t="s">
        <v>615</v>
      </c>
      <c r="B145" s="271"/>
      <c r="C145" s="271"/>
      <c r="D145" s="271"/>
      <c r="E145" s="271"/>
      <c r="F145" s="271"/>
      <c r="G145" s="271"/>
      <c r="H145" s="271"/>
      <c r="I145" s="271"/>
      <c r="J145" s="271"/>
      <c r="K145" s="271"/>
      <c r="L145" s="271"/>
      <c r="M145" s="271"/>
      <c r="N145" s="271"/>
      <c r="O145" s="271"/>
      <c r="P145" s="271"/>
    </row>
    <row r="146" spans="1:16" ht="59.45" customHeight="1">
      <c r="A146" s="324" t="s">
        <v>35</v>
      </c>
      <c r="B146" s="324"/>
      <c r="C146" s="324"/>
      <c r="D146" s="324"/>
      <c r="E146" s="324"/>
      <c r="F146" s="324"/>
      <c r="G146" s="324"/>
      <c r="H146" s="324"/>
      <c r="I146" s="324"/>
      <c r="J146" s="324"/>
      <c r="K146" s="354"/>
      <c r="L146" s="354"/>
      <c r="M146" s="354"/>
      <c r="N146" s="354"/>
      <c r="O146" s="354"/>
      <c r="P146" s="354"/>
    </row>
    <row r="147" spans="1:16" ht="59.45" customHeight="1">
      <c r="A147" s="324"/>
      <c r="B147" s="324"/>
      <c r="C147" s="324"/>
      <c r="D147" s="324"/>
      <c r="E147" s="324"/>
      <c r="F147" s="324"/>
      <c r="G147" s="324"/>
      <c r="H147" s="324"/>
      <c r="I147" s="324"/>
      <c r="J147" s="324"/>
      <c r="K147" s="354"/>
      <c r="L147" s="354"/>
      <c r="M147" s="354"/>
      <c r="N147" s="354"/>
      <c r="O147" s="354"/>
      <c r="P147" s="354"/>
    </row>
    <row r="148" spans="1:16" ht="59.45" customHeight="1">
      <c r="A148" s="324"/>
      <c r="B148" s="324"/>
      <c r="C148" s="324"/>
      <c r="D148" s="324"/>
      <c r="E148" s="324"/>
      <c r="F148" s="324"/>
      <c r="G148" s="324"/>
      <c r="H148" s="324"/>
      <c r="I148" s="324"/>
      <c r="J148" s="324"/>
      <c r="K148" s="354"/>
      <c r="L148" s="354"/>
      <c r="M148" s="354"/>
      <c r="N148" s="354"/>
      <c r="O148" s="354"/>
      <c r="P148" s="354"/>
    </row>
    <row r="149" spans="1:16" ht="59.45" customHeight="1">
      <c r="A149" s="324" t="s">
        <v>602</v>
      </c>
      <c r="B149" s="324"/>
      <c r="C149" s="324"/>
      <c r="D149" s="324"/>
      <c r="E149" s="324"/>
      <c r="F149" s="324"/>
      <c r="G149" s="324"/>
      <c r="H149" s="324"/>
      <c r="I149" s="324"/>
      <c r="J149" s="324"/>
      <c r="K149" s="354"/>
      <c r="L149" s="354"/>
      <c r="M149" s="354"/>
      <c r="N149" s="354"/>
      <c r="O149" s="354"/>
      <c r="P149" s="354"/>
    </row>
    <row r="150" spans="1:16" ht="59.45" customHeight="1">
      <c r="A150" s="324"/>
      <c r="B150" s="324"/>
      <c r="C150" s="324"/>
      <c r="D150" s="324"/>
      <c r="E150" s="324"/>
      <c r="F150" s="324"/>
      <c r="G150" s="324"/>
      <c r="H150" s="324"/>
      <c r="I150" s="324"/>
      <c r="J150" s="324"/>
      <c r="K150" s="354"/>
      <c r="L150" s="354"/>
      <c r="M150" s="354"/>
      <c r="N150" s="354"/>
      <c r="O150" s="354"/>
      <c r="P150" s="354"/>
    </row>
    <row r="151" spans="1:16" ht="59.45" customHeight="1">
      <c r="A151" s="87"/>
      <c r="B151" s="87"/>
      <c r="C151" s="87"/>
      <c r="D151" s="87"/>
      <c r="E151" s="87"/>
      <c r="F151" s="87"/>
      <c r="G151" s="87"/>
      <c r="H151" s="87"/>
      <c r="I151" s="88"/>
      <c r="J151" s="88"/>
      <c r="K151" s="88"/>
      <c r="L151" s="88"/>
      <c r="M151" s="88"/>
      <c r="N151" s="88"/>
      <c r="O151" s="88"/>
      <c r="P151" s="88"/>
    </row>
    <row r="152" spans="1:16" ht="59.45" customHeight="1">
      <c r="A152" s="289" t="s">
        <v>616</v>
      </c>
      <c r="B152" s="306"/>
      <c r="C152" s="306"/>
      <c r="D152" s="306"/>
      <c r="E152" s="306"/>
      <c r="F152" s="306"/>
      <c r="G152" s="306"/>
      <c r="H152" s="306"/>
      <c r="I152" s="306"/>
      <c r="J152" s="306"/>
      <c r="K152" s="306"/>
      <c r="L152" s="306"/>
      <c r="M152" s="306"/>
      <c r="N152" s="306"/>
      <c r="O152" s="306"/>
      <c r="P152" s="306"/>
    </row>
    <row r="153" spans="1:16" ht="59.45" customHeight="1">
      <c r="A153" s="327" t="s">
        <v>36</v>
      </c>
      <c r="B153" s="327"/>
      <c r="C153" s="327"/>
      <c r="D153" s="327"/>
      <c r="E153" s="327"/>
      <c r="F153" s="327"/>
      <c r="G153" s="327"/>
      <c r="H153" s="327"/>
      <c r="I153" s="327"/>
      <c r="J153" s="327"/>
      <c r="K153" s="313"/>
      <c r="L153" s="313"/>
      <c r="M153" s="313"/>
      <c r="N153" s="313"/>
      <c r="O153" s="313"/>
      <c r="P153" s="313"/>
    </row>
    <row r="154" spans="1:16" ht="59.45" customHeight="1">
      <c r="A154" s="327" t="s">
        <v>37</v>
      </c>
      <c r="B154" s="327"/>
      <c r="C154" s="327"/>
      <c r="D154" s="327"/>
      <c r="E154" s="327"/>
      <c r="F154" s="327"/>
      <c r="G154" s="327"/>
      <c r="H154" s="327"/>
      <c r="I154" s="327"/>
      <c r="J154" s="327"/>
      <c r="K154" s="313"/>
      <c r="L154" s="313"/>
      <c r="M154" s="313"/>
      <c r="N154" s="313"/>
      <c r="O154" s="313"/>
      <c r="P154" s="313"/>
    </row>
    <row r="155" spans="1:16" ht="59.45" customHeight="1">
      <c r="A155" s="87"/>
      <c r="B155" s="87"/>
      <c r="C155" s="87"/>
      <c r="D155" s="87"/>
      <c r="E155" s="87"/>
      <c r="F155" s="87"/>
      <c r="G155" s="87"/>
      <c r="H155" s="87"/>
      <c r="I155" s="88"/>
      <c r="J155" s="88"/>
      <c r="K155" s="88"/>
      <c r="L155" s="88"/>
      <c r="M155" s="88"/>
      <c r="N155" s="88"/>
      <c r="O155" s="88"/>
      <c r="P155" s="88"/>
    </row>
    <row r="156" spans="1:16" ht="59.45" customHeight="1">
      <c r="A156" s="270" t="s">
        <v>617</v>
      </c>
      <c r="B156" s="271"/>
      <c r="C156" s="271"/>
      <c r="D156" s="271"/>
      <c r="E156" s="271"/>
      <c r="F156" s="271"/>
      <c r="G156" s="271"/>
      <c r="H156" s="271"/>
      <c r="I156" s="271"/>
      <c r="J156" s="271"/>
      <c r="K156" s="271"/>
      <c r="L156" s="271"/>
      <c r="M156" s="271"/>
      <c r="N156" s="271"/>
      <c r="O156" s="271"/>
      <c r="P156" s="271"/>
    </row>
    <row r="157" spans="1:16" ht="59.45" customHeight="1">
      <c r="A157" s="329" t="s">
        <v>38</v>
      </c>
      <c r="B157" s="329"/>
      <c r="C157" s="329"/>
      <c r="D157" s="329"/>
      <c r="E157" s="329"/>
      <c r="F157" s="329"/>
      <c r="G157" s="329"/>
      <c r="H157" s="329"/>
      <c r="I157" s="329"/>
      <c r="J157" s="329"/>
      <c r="K157" s="325"/>
      <c r="L157" s="325"/>
      <c r="M157" s="325"/>
      <c r="N157" s="325"/>
      <c r="O157" s="325"/>
      <c r="P157" s="325"/>
    </row>
    <row r="158" spans="1:16" ht="59.45" customHeight="1">
      <c r="A158" s="329" t="s">
        <v>39</v>
      </c>
      <c r="B158" s="329"/>
      <c r="C158" s="329"/>
      <c r="D158" s="329"/>
      <c r="E158" s="329"/>
      <c r="F158" s="329"/>
      <c r="G158" s="329"/>
      <c r="H158" s="329"/>
      <c r="I158" s="329"/>
      <c r="J158" s="329"/>
      <c r="K158" s="329" t="s">
        <v>14</v>
      </c>
      <c r="L158" s="329"/>
      <c r="M158" s="329"/>
      <c r="N158" s="329"/>
      <c r="O158" s="329"/>
      <c r="P158" s="329"/>
    </row>
    <row r="159" spans="1:16" ht="59.45" customHeight="1">
      <c r="A159" s="335" t="s">
        <v>654</v>
      </c>
      <c r="B159" s="335"/>
      <c r="C159" s="335"/>
      <c r="D159" s="335"/>
      <c r="E159" s="335"/>
      <c r="F159" s="335"/>
      <c r="G159" s="335"/>
      <c r="H159" s="335"/>
      <c r="I159" s="335"/>
      <c r="J159" s="335"/>
      <c r="K159" s="336"/>
      <c r="L159" s="336"/>
      <c r="M159" s="336"/>
      <c r="N159" s="336"/>
      <c r="O159" s="336"/>
      <c r="P159" s="336"/>
    </row>
    <row r="160" spans="1:16" ht="59.45" customHeight="1">
      <c r="A160" s="326" t="s">
        <v>40</v>
      </c>
      <c r="B160" s="326"/>
      <c r="C160" s="326"/>
      <c r="D160" s="326"/>
      <c r="E160" s="326"/>
      <c r="F160" s="326"/>
      <c r="G160" s="326"/>
      <c r="H160" s="326"/>
      <c r="I160" s="326"/>
      <c r="J160" s="326"/>
      <c r="K160" s="313"/>
      <c r="L160" s="313"/>
      <c r="M160" s="313"/>
      <c r="N160" s="313"/>
      <c r="O160" s="313"/>
      <c r="P160" s="313"/>
    </row>
    <row r="161" spans="1:16" ht="59.45" customHeight="1">
      <c r="A161" s="326"/>
      <c r="B161" s="326"/>
      <c r="C161" s="326"/>
      <c r="D161" s="326"/>
      <c r="E161" s="326"/>
      <c r="F161" s="326"/>
      <c r="G161" s="326"/>
      <c r="H161" s="326"/>
      <c r="I161" s="326"/>
      <c r="J161" s="326"/>
      <c r="K161" s="313"/>
      <c r="L161" s="313"/>
      <c r="M161" s="313"/>
      <c r="N161" s="313"/>
      <c r="O161" s="313"/>
      <c r="P161" s="313"/>
    </row>
    <row r="162" spans="1:16" ht="59.45" customHeight="1">
      <c r="A162" s="335" t="s">
        <v>41</v>
      </c>
      <c r="B162" s="335"/>
      <c r="C162" s="335"/>
      <c r="D162" s="335"/>
      <c r="E162" s="335"/>
      <c r="F162" s="335"/>
      <c r="G162" s="335"/>
      <c r="H162" s="335"/>
      <c r="I162" s="335"/>
      <c r="J162" s="335"/>
      <c r="K162" s="325"/>
      <c r="L162" s="325"/>
      <c r="M162" s="325"/>
      <c r="N162" s="325"/>
      <c r="O162" s="325"/>
      <c r="P162" s="325"/>
    </row>
    <row r="163" spans="1:16" ht="59.45" customHeight="1">
      <c r="A163" s="326" t="s">
        <v>42</v>
      </c>
      <c r="B163" s="326"/>
      <c r="C163" s="326"/>
      <c r="D163" s="326"/>
      <c r="E163" s="326"/>
      <c r="F163" s="326"/>
      <c r="G163" s="326"/>
      <c r="H163" s="326"/>
      <c r="I163" s="326"/>
      <c r="J163" s="326"/>
      <c r="K163" s="325"/>
      <c r="L163" s="325"/>
      <c r="M163" s="325"/>
      <c r="N163" s="325"/>
      <c r="O163" s="325"/>
      <c r="P163" s="325"/>
    </row>
    <row r="164" spans="1:16" ht="59.45" customHeight="1">
      <c r="A164" s="326" t="s">
        <v>43</v>
      </c>
      <c r="B164" s="326"/>
      <c r="C164" s="326"/>
      <c r="D164" s="326"/>
      <c r="E164" s="326"/>
      <c r="F164" s="326"/>
      <c r="G164" s="326"/>
      <c r="H164" s="326"/>
      <c r="I164" s="326"/>
      <c r="J164" s="326"/>
      <c r="K164" s="325"/>
      <c r="L164" s="325"/>
      <c r="M164" s="325"/>
      <c r="N164" s="325"/>
      <c r="O164" s="325"/>
      <c r="P164" s="325"/>
    </row>
    <row r="165" spans="1:16" ht="59.45" customHeight="1">
      <c r="A165" s="326" t="s">
        <v>44</v>
      </c>
      <c r="B165" s="326"/>
      <c r="C165" s="326"/>
      <c r="D165" s="326"/>
      <c r="E165" s="326"/>
      <c r="F165" s="326"/>
      <c r="G165" s="326"/>
      <c r="H165" s="326"/>
      <c r="I165" s="326"/>
      <c r="J165" s="326"/>
      <c r="K165" s="325"/>
      <c r="L165" s="325"/>
      <c r="M165" s="325"/>
      <c r="N165" s="325"/>
      <c r="O165" s="325"/>
      <c r="P165" s="325"/>
    </row>
    <row r="166" spans="1:16" ht="59.45" customHeight="1">
      <c r="A166" s="86"/>
      <c r="B166" s="86"/>
      <c r="C166" s="86"/>
      <c r="D166" s="86"/>
      <c r="E166" s="86"/>
      <c r="F166" s="86"/>
      <c r="G166" s="86"/>
      <c r="H166" s="86"/>
      <c r="I166" s="86"/>
      <c r="J166" s="86"/>
      <c r="K166" s="85"/>
      <c r="L166" s="85"/>
      <c r="M166" s="85"/>
      <c r="N166" s="85"/>
      <c r="O166" s="85"/>
      <c r="P166" s="85"/>
    </row>
    <row r="167" spans="1:16">
      <c r="A167" s="76"/>
      <c r="B167" s="76"/>
      <c r="C167" s="76"/>
      <c r="D167" s="76"/>
      <c r="E167" s="76"/>
      <c r="F167" s="76"/>
      <c r="G167" s="76"/>
      <c r="H167" s="76"/>
    </row>
    <row r="168" spans="1:16" ht="76.900000000000006" customHeight="1">
      <c r="A168" s="328" t="s">
        <v>45</v>
      </c>
      <c r="B168" s="328"/>
      <c r="C168" s="328"/>
      <c r="D168" s="328"/>
      <c r="E168" s="328"/>
      <c r="F168" s="328"/>
      <c r="G168" s="328"/>
      <c r="H168" s="328"/>
      <c r="I168" s="328"/>
      <c r="J168" s="328"/>
      <c r="K168" s="328"/>
      <c r="L168" s="328"/>
      <c r="M168" s="328"/>
      <c r="N168" s="328"/>
      <c r="O168" s="328"/>
      <c r="P168" s="328"/>
    </row>
    <row r="169" spans="1:16" ht="100.15" customHeight="1">
      <c r="A169" s="289" t="s">
        <v>618</v>
      </c>
      <c r="B169" s="306"/>
      <c r="C169" s="306"/>
      <c r="D169" s="306"/>
      <c r="E169" s="306"/>
      <c r="F169" s="306"/>
      <c r="G169" s="306"/>
      <c r="H169" s="306"/>
      <c r="I169" s="306"/>
      <c r="J169" s="306"/>
      <c r="K169" s="306"/>
      <c r="L169" s="306"/>
      <c r="M169" s="306"/>
      <c r="N169" s="306"/>
      <c r="O169" s="306"/>
      <c r="P169" s="306"/>
    </row>
    <row r="170" spans="1:16">
      <c r="A170" s="332"/>
      <c r="B170" s="333"/>
      <c r="C170" s="333"/>
      <c r="D170" s="333"/>
      <c r="E170" s="333"/>
      <c r="F170" s="333"/>
      <c r="G170" s="333"/>
      <c r="H170" s="333"/>
      <c r="I170" s="333"/>
      <c r="J170" s="333"/>
      <c r="K170" s="333"/>
      <c r="L170" s="333"/>
      <c r="M170" s="333"/>
      <c r="N170" s="333"/>
      <c r="O170" s="333"/>
      <c r="P170" s="333"/>
    </row>
    <row r="171" spans="1:16">
      <c r="A171" s="332"/>
      <c r="B171" s="333"/>
      <c r="C171" s="333"/>
      <c r="D171" s="333"/>
      <c r="E171" s="333"/>
      <c r="F171" s="333"/>
      <c r="G171" s="333"/>
      <c r="H171" s="333"/>
      <c r="I171" s="333"/>
      <c r="J171" s="333"/>
      <c r="K171" s="333"/>
      <c r="L171" s="333"/>
      <c r="M171" s="333"/>
      <c r="N171" s="333"/>
      <c r="O171" s="333"/>
      <c r="P171" s="333"/>
    </row>
    <row r="172" spans="1:16">
      <c r="A172" s="332"/>
      <c r="B172" s="333"/>
      <c r="C172" s="333"/>
      <c r="D172" s="333"/>
      <c r="E172" s="333"/>
      <c r="F172" s="333"/>
      <c r="G172" s="333"/>
      <c r="H172" s="333"/>
      <c r="I172" s="333"/>
      <c r="J172" s="333"/>
      <c r="K172" s="333"/>
      <c r="L172" s="333"/>
      <c r="M172" s="333"/>
      <c r="N172" s="333"/>
      <c r="O172" s="333"/>
      <c r="P172" s="333"/>
    </row>
    <row r="173" spans="1:16">
      <c r="A173" s="332"/>
      <c r="B173" s="333"/>
      <c r="C173" s="333"/>
      <c r="D173" s="333"/>
      <c r="E173" s="333"/>
      <c r="F173" s="333"/>
      <c r="G173" s="333"/>
      <c r="H173" s="333"/>
      <c r="I173" s="333"/>
      <c r="J173" s="333"/>
      <c r="K173" s="333"/>
      <c r="L173" s="333"/>
      <c r="M173" s="333"/>
      <c r="N173" s="333"/>
      <c r="O173" s="333"/>
      <c r="P173" s="333"/>
    </row>
    <row r="174" spans="1:16">
      <c r="A174" s="332"/>
      <c r="B174" s="333"/>
      <c r="C174" s="333"/>
      <c r="D174" s="333"/>
      <c r="E174" s="333"/>
      <c r="F174" s="333"/>
      <c r="G174" s="333"/>
      <c r="H174" s="333"/>
      <c r="I174" s="333"/>
      <c r="J174" s="333"/>
      <c r="K174" s="333"/>
      <c r="L174" s="333"/>
      <c r="M174" s="333"/>
      <c r="N174" s="333"/>
      <c r="O174" s="333"/>
      <c r="P174" s="333"/>
    </row>
    <row r="175" spans="1:16">
      <c r="A175" s="332"/>
      <c r="B175" s="333"/>
      <c r="C175" s="333"/>
      <c r="D175" s="333"/>
      <c r="E175" s="333"/>
      <c r="F175" s="333"/>
      <c r="G175" s="333"/>
      <c r="H175" s="333"/>
      <c r="I175" s="333"/>
      <c r="J175" s="333"/>
      <c r="K175" s="333"/>
      <c r="L175" s="333"/>
      <c r="M175" s="333"/>
      <c r="N175" s="333"/>
      <c r="O175" s="333"/>
      <c r="P175" s="333"/>
    </row>
    <row r="176" spans="1:16">
      <c r="A176" s="332"/>
      <c r="B176" s="333"/>
      <c r="C176" s="333"/>
      <c r="D176" s="333"/>
      <c r="E176" s="333"/>
      <c r="F176" s="333"/>
      <c r="G176" s="333"/>
      <c r="H176" s="333"/>
      <c r="I176" s="333"/>
      <c r="J176" s="333"/>
      <c r="K176" s="333"/>
      <c r="L176" s="333"/>
      <c r="M176" s="333"/>
      <c r="N176" s="333"/>
      <c r="O176" s="333"/>
      <c r="P176" s="333"/>
    </row>
    <row r="177" spans="1:16">
      <c r="A177" s="332"/>
      <c r="B177" s="333"/>
      <c r="C177" s="333"/>
      <c r="D177" s="333"/>
      <c r="E177" s="333"/>
      <c r="F177" s="333"/>
      <c r="G177" s="333"/>
      <c r="H177" s="333"/>
      <c r="I177" s="333"/>
      <c r="J177" s="333"/>
      <c r="K177" s="333"/>
      <c r="L177" s="333"/>
      <c r="M177" s="333"/>
      <c r="N177" s="333"/>
      <c r="O177" s="333"/>
      <c r="P177" s="333"/>
    </row>
    <row r="178" spans="1:16">
      <c r="A178" s="332"/>
      <c r="B178" s="333"/>
      <c r="C178" s="333"/>
      <c r="D178" s="333"/>
      <c r="E178" s="333"/>
      <c r="F178" s="333"/>
      <c r="G178" s="333"/>
      <c r="H178" s="333"/>
      <c r="I178" s="333"/>
      <c r="J178" s="333"/>
      <c r="K178" s="333"/>
      <c r="L178" s="333"/>
      <c r="M178" s="333"/>
      <c r="N178" s="333"/>
      <c r="O178" s="333"/>
      <c r="P178" s="333"/>
    </row>
    <row r="179" spans="1:16">
      <c r="A179" s="332"/>
      <c r="B179" s="333"/>
      <c r="C179" s="333"/>
      <c r="D179" s="333"/>
      <c r="E179" s="333"/>
      <c r="F179" s="333"/>
      <c r="G179" s="333"/>
      <c r="H179" s="333"/>
      <c r="I179" s="333"/>
      <c r="J179" s="333"/>
      <c r="K179" s="333"/>
      <c r="L179" s="333"/>
      <c r="M179" s="333"/>
      <c r="N179" s="333"/>
      <c r="O179" s="333"/>
      <c r="P179" s="333"/>
    </row>
    <row r="180" spans="1:16">
      <c r="A180" s="332"/>
      <c r="B180" s="333"/>
      <c r="C180" s="333"/>
      <c r="D180" s="333"/>
      <c r="E180" s="333"/>
      <c r="F180" s="333"/>
      <c r="G180" s="333"/>
      <c r="H180" s="333"/>
      <c r="I180" s="333"/>
      <c r="J180" s="333"/>
      <c r="K180" s="333"/>
      <c r="L180" s="333"/>
      <c r="M180" s="333"/>
      <c r="N180" s="333"/>
      <c r="O180" s="333"/>
      <c r="P180" s="333"/>
    </row>
    <row r="181" spans="1:16">
      <c r="A181" s="332"/>
      <c r="B181" s="333"/>
      <c r="C181" s="333"/>
      <c r="D181" s="333"/>
      <c r="E181" s="333"/>
      <c r="F181" s="333"/>
      <c r="G181" s="333"/>
      <c r="H181" s="333"/>
      <c r="I181" s="333"/>
      <c r="J181" s="333"/>
      <c r="K181" s="333"/>
      <c r="L181" s="333"/>
      <c r="M181" s="333"/>
      <c r="N181" s="333"/>
      <c r="O181" s="333"/>
      <c r="P181" s="333"/>
    </row>
    <row r="182" spans="1:16">
      <c r="A182" s="332"/>
      <c r="B182" s="333"/>
      <c r="C182" s="333"/>
      <c r="D182" s="333"/>
      <c r="E182" s="333"/>
      <c r="F182" s="333"/>
      <c r="G182" s="333"/>
      <c r="H182" s="333"/>
      <c r="I182" s="333"/>
      <c r="J182" s="333"/>
      <c r="K182" s="333"/>
      <c r="L182" s="333"/>
      <c r="M182" s="333"/>
      <c r="N182" s="333"/>
      <c r="O182" s="333"/>
      <c r="P182" s="333"/>
    </row>
    <row r="183" spans="1:16">
      <c r="A183" s="332"/>
      <c r="B183" s="333"/>
      <c r="C183" s="333"/>
      <c r="D183" s="333"/>
      <c r="E183" s="333"/>
      <c r="F183" s="333"/>
      <c r="G183" s="333"/>
      <c r="H183" s="333"/>
      <c r="I183" s="333"/>
      <c r="J183" s="333"/>
      <c r="K183" s="333"/>
      <c r="L183" s="333"/>
      <c r="M183" s="333"/>
      <c r="N183" s="333"/>
      <c r="O183" s="333"/>
      <c r="P183" s="333"/>
    </row>
    <row r="184" spans="1:16">
      <c r="A184" s="332"/>
      <c r="B184" s="333"/>
      <c r="C184" s="333"/>
      <c r="D184" s="333"/>
      <c r="E184" s="333"/>
      <c r="F184" s="333"/>
      <c r="G184" s="333"/>
      <c r="H184" s="333"/>
      <c r="I184" s="333"/>
      <c r="J184" s="333"/>
      <c r="K184" s="333"/>
      <c r="L184" s="333"/>
      <c r="M184" s="333"/>
      <c r="N184" s="333"/>
      <c r="O184" s="333"/>
      <c r="P184" s="333"/>
    </row>
    <row r="185" spans="1:16">
      <c r="A185" s="332"/>
      <c r="B185" s="333"/>
      <c r="C185" s="333"/>
      <c r="D185" s="333"/>
      <c r="E185" s="333"/>
      <c r="F185" s="333"/>
      <c r="G185" s="333"/>
      <c r="H185" s="333"/>
      <c r="I185" s="333"/>
      <c r="J185" s="333"/>
      <c r="K185" s="333"/>
      <c r="L185" s="333"/>
      <c r="M185" s="333"/>
      <c r="N185" s="333"/>
      <c r="O185" s="333"/>
      <c r="P185" s="333"/>
    </row>
    <row r="186" spans="1:16">
      <c r="A186" s="332"/>
      <c r="B186" s="333"/>
      <c r="C186" s="333"/>
      <c r="D186" s="333"/>
      <c r="E186" s="333"/>
      <c r="F186" s="333"/>
      <c r="G186" s="333"/>
      <c r="H186" s="333"/>
      <c r="I186" s="333"/>
      <c r="J186" s="333"/>
      <c r="K186" s="333"/>
      <c r="L186" s="333"/>
      <c r="M186" s="333"/>
      <c r="N186" s="333"/>
      <c r="O186" s="333"/>
      <c r="P186" s="333"/>
    </row>
    <row r="187" spans="1:16">
      <c r="A187" s="332"/>
      <c r="B187" s="333"/>
      <c r="C187" s="333"/>
      <c r="D187" s="333"/>
      <c r="E187" s="333"/>
      <c r="F187" s="333"/>
      <c r="G187" s="333"/>
      <c r="H187" s="333"/>
      <c r="I187" s="333"/>
      <c r="J187" s="333"/>
      <c r="K187" s="333"/>
      <c r="L187" s="333"/>
      <c r="M187" s="333"/>
      <c r="N187" s="333"/>
      <c r="O187" s="333"/>
      <c r="P187" s="333"/>
    </row>
    <row r="188" spans="1:16">
      <c r="A188" s="332"/>
      <c r="B188" s="333"/>
      <c r="C188" s="333"/>
      <c r="D188" s="333"/>
      <c r="E188" s="333"/>
      <c r="F188" s="333"/>
      <c r="G188" s="333"/>
      <c r="H188" s="333"/>
      <c r="I188" s="333"/>
      <c r="J188" s="333"/>
      <c r="K188" s="333"/>
      <c r="L188" s="333"/>
      <c r="M188" s="333"/>
      <c r="N188" s="333"/>
      <c r="O188" s="333"/>
      <c r="P188" s="333"/>
    </row>
    <row r="189" spans="1:16">
      <c r="A189" s="332"/>
      <c r="B189" s="333"/>
      <c r="C189" s="333"/>
      <c r="D189" s="333"/>
      <c r="E189" s="333"/>
      <c r="F189" s="333"/>
      <c r="G189" s="333"/>
      <c r="H189" s="333"/>
      <c r="I189" s="333"/>
      <c r="J189" s="333"/>
      <c r="K189" s="333"/>
      <c r="L189" s="333"/>
      <c r="M189" s="333"/>
      <c r="N189" s="333"/>
      <c r="O189" s="333"/>
      <c r="P189" s="333"/>
    </row>
    <row r="190" spans="1:16">
      <c r="A190" s="332"/>
      <c r="B190" s="333"/>
      <c r="C190" s="333"/>
      <c r="D190" s="333"/>
      <c r="E190" s="333"/>
      <c r="F190" s="333"/>
      <c r="G190" s="333"/>
      <c r="H190" s="333"/>
      <c r="I190" s="333"/>
      <c r="J190" s="333"/>
      <c r="K190" s="333"/>
      <c r="L190" s="333"/>
      <c r="M190" s="333"/>
      <c r="N190" s="333"/>
      <c r="O190" s="333"/>
      <c r="P190" s="333"/>
    </row>
    <row r="191" spans="1:16">
      <c r="A191" s="332"/>
      <c r="B191" s="333"/>
      <c r="C191" s="333"/>
      <c r="D191" s="333"/>
      <c r="E191" s="333"/>
      <c r="F191" s="333"/>
      <c r="G191" s="333"/>
      <c r="H191" s="333"/>
      <c r="I191" s="333"/>
      <c r="J191" s="333"/>
      <c r="K191" s="333"/>
      <c r="L191" s="333"/>
      <c r="M191" s="333"/>
      <c r="N191" s="333"/>
      <c r="O191" s="333"/>
      <c r="P191" s="333"/>
    </row>
    <row r="192" spans="1:16">
      <c r="A192" s="332"/>
      <c r="B192" s="333"/>
      <c r="C192" s="333"/>
      <c r="D192" s="333"/>
      <c r="E192" s="333"/>
      <c r="F192" s="333"/>
      <c r="G192" s="333"/>
      <c r="H192" s="333"/>
      <c r="I192" s="333"/>
      <c r="J192" s="333"/>
      <c r="K192" s="333"/>
      <c r="L192" s="333"/>
      <c r="M192" s="333"/>
      <c r="N192" s="333"/>
      <c r="O192" s="333"/>
      <c r="P192" s="333"/>
    </row>
    <row r="193" spans="1:16">
      <c r="A193" s="332"/>
      <c r="B193" s="333"/>
      <c r="C193" s="333"/>
      <c r="D193" s="333"/>
      <c r="E193" s="333"/>
      <c r="F193" s="333"/>
      <c r="G193" s="333"/>
      <c r="H193" s="333"/>
      <c r="I193" s="333"/>
      <c r="J193" s="333"/>
      <c r="K193" s="333"/>
      <c r="L193" s="333"/>
      <c r="M193" s="333"/>
      <c r="N193" s="333"/>
      <c r="O193" s="333"/>
      <c r="P193" s="333"/>
    </row>
    <row r="194" spans="1:16">
      <c r="A194" s="332"/>
      <c r="B194" s="333"/>
      <c r="C194" s="333"/>
      <c r="D194" s="333"/>
      <c r="E194" s="333"/>
      <c r="F194" s="333"/>
      <c r="G194" s="333"/>
      <c r="H194" s="333"/>
      <c r="I194" s="333"/>
      <c r="J194" s="333"/>
      <c r="K194" s="333"/>
      <c r="L194" s="333"/>
      <c r="M194" s="333"/>
      <c r="N194" s="333"/>
      <c r="O194" s="333"/>
      <c r="P194" s="333"/>
    </row>
    <row r="195" spans="1:16">
      <c r="A195" s="332"/>
      <c r="B195" s="333"/>
      <c r="C195" s="333"/>
      <c r="D195" s="333"/>
      <c r="E195" s="333"/>
      <c r="F195" s="333"/>
      <c r="G195" s="333"/>
      <c r="H195" s="333"/>
      <c r="I195" s="333"/>
      <c r="J195" s="333"/>
      <c r="K195" s="333"/>
      <c r="L195" s="333"/>
      <c r="M195" s="333"/>
      <c r="N195" s="333"/>
      <c r="O195" s="333"/>
      <c r="P195" s="333"/>
    </row>
    <row r="196" spans="1:16">
      <c r="A196" s="332"/>
      <c r="B196" s="333"/>
      <c r="C196" s="333"/>
      <c r="D196" s="333"/>
      <c r="E196" s="333"/>
      <c r="F196" s="333"/>
      <c r="G196" s="333"/>
      <c r="H196" s="333"/>
      <c r="I196" s="333"/>
      <c r="J196" s="333"/>
      <c r="K196" s="333"/>
      <c r="L196" s="333"/>
      <c r="M196" s="333"/>
      <c r="N196" s="333"/>
      <c r="O196" s="333"/>
      <c r="P196" s="333"/>
    </row>
    <row r="197" spans="1:16">
      <c r="A197" s="332"/>
      <c r="B197" s="333"/>
      <c r="C197" s="333"/>
      <c r="D197" s="333"/>
      <c r="E197" s="333"/>
      <c r="F197" s="333"/>
      <c r="G197" s="333"/>
      <c r="H197" s="333"/>
      <c r="I197" s="333"/>
      <c r="J197" s="333"/>
      <c r="K197" s="333"/>
      <c r="L197" s="333"/>
      <c r="M197" s="333"/>
      <c r="N197" s="333"/>
      <c r="O197" s="333"/>
      <c r="P197" s="333"/>
    </row>
    <row r="198" spans="1:16">
      <c r="A198" s="332"/>
      <c r="B198" s="333"/>
      <c r="C198" s="333"/>
      <c r="D198" s="333"/>
      <c r="E198" s="333"/>
      <c r="F198" s="333"/>
      <c r="G198" s="333"/>
      <c r="H198" s="333"/>
      <c r="I198" s="333"/>
      <c r="J198" s="333"/>
      <c r="K198" s="333"/>
      <c r="L198" s="333"/>
      <c r="M198" s="333"/>
      <c r="N198" s="333"/>
      <c r="O198" s="333"/>
      <c r="P198" s="333"/>
    </row>
    <row r="199" spans="1:16">
      <c r="A199" s="332"/>
      <c r="B199" s="333"/>
      <c r="C199" s="333"/>
      <c r="D199" s="333"/>
      <c r="E199" s="333"/>
      <c r="F199" s="333"/>
      <c r="G199" s="333"/>
      <c r="H199" s="333"/>
      <c r="I199" s="333"/>
      <c r="J199" s="333"/>
      <c r="K199" s="333"/>
      <c r="L199" s="333"/>
      <c r="M199" s="333"/>
      <c r="N199" s="333"/>
      <c r="O199" s="333"/>
      <c r="P199" s="333"/>
    </row>
    <row r="200" spans="1:16">
      <c r="A200" s="332"/>
      <c r="B200" s="333"/>
      <c r="C200" s="333"/>
      <c r="D200" s="333"/>
      <c r="E200" s="333"/>
      <c r="F200" s="333"/>
      <c r="G200" s="333"/>
      <c r="H200" s="333"/>
      <c r="I200" s="333"/>
      <c r="J200" s="333"/>
      <c r="K200" s="333"/>
      <c r="L200" s="333"/>
      <c r="M200" s="333"/>
      <c r="N200" s="333"/>
      <c r="O200" s="333"/>
      <c r="P200" s="333"/>
    </row>
    <row r="201" spans="1:16">
      <c r="A201" s="332"/>
      <c r="B201" s="333"/>
      <c r="C201" s="333"/>
      <c r="D201" s="333"/>
      <c r="E201" s="333"/>
      <c r="F201" s="333"/>
      <c r="G201" s="333"/>
      <c r="H201" s="333"/>
      <c r="I201" s="333"/>
      <c r="J201" s="333"/>
      <c r="K201" s="333"/>
      <c r="L201" s="333"/>
      <c r="M201" s="333"/>
      <c r="N201" s="333"/>
      <c r="O201" s="333"/>
      <c r="P201" s="333"/>
    </row>
    <row r="202" spans="1:16">
      <c r="A202" s="332"/>
      <c r="B202" s="333"/>
      <c r="C202" s="333"/>
      <c r="D202" s="333"/>
      <c r="E202" s="333"/>
      <c r="F202" s="333"/>
      <c r="G202" s="333"/>
      <c r="H202" s="333"/>
      <c r="I202" s="333"/>
      <c r="J202" s="333"/>
      <c r="K202" s="333"/>
      <c r="L202" s="333"/>
      <c r="M202" s="333"/>
      <c r="N202" s="333"/>
      <c r="O202" s="333"/>
      <c r="P202" s="333"/>
    </row>
    <row r="203" spans="1:16">
      <c r="A203" s="332"/>
      <c r="B203" s="333"/>
      <c r="C203" s="333"/>
      <c r="D203" s="333"/>
      <c r="E203" s="333"/>
      <c r="F203" s="333"/>
      <c r="G203" s="333"/>
      <c r="H203" s="333"/>
      <c r="I203" s="333"/>
      <c r="J203" s="333"/>
      <c r="K203" s="333"/>
      <c r="L203" s="333"/>
      <c r="M203" s="333"/>
      <c r="N203" s="333"/>
      <c r="O203" s="333"/>
      <c r="P203" s="333"/>
    </row>
    <row r="204" spans="1:16">
      <c r="A204" s="332"/>
      <c r="B204" s="333"/>
      <c r="C204" s="333"/>
      <c r="D204" s="333"/>
      <c r="E204" s="333"/>
      <c r="F204" s="333"/>
      <c r="G204" s="333"/>
      <c r="H204" s="333"/>
      <c r="I204" s="333"/>
      <c r="J204" s="333"/>
      <c r="K204" s="333"/>
      <c r="L204" s="333"/>
      <c r="M204" s="333"/>
      <c r="N204" s="333"/>
      <c r="O204" s="333"/>
      <c r="P204" s="333"/>
    </row>
    <row r="205" spans="1:16">
      <c r="A205" s="332"/>
      <c r="B205" s="333"/>
      <c r="C205" s="333"/>
      <c r="D205" s="333"/>
      <c r="E205" s="333"/>
      <c r="F205" s="333"/>
      <c r="G205" s="333"/>
      <c r="H205" s="333"/>
      <c r="I205" s="333"/>
      <c r="J205" s="333"/>
      <c r="K205" s="333"/>
      <c r="L205" s="333"/>
      <c r="M205" s="333"/>
      <c r="N205" s="333"/>
      <c r="O205" s="333"/>
      <c r="P205" s="333"/>
    </row>
    <row r="206" spans="1:16">
      <c r="A206" s="332"/>
      <c r="B206" s="333"/>
      <c r="C206" s="333"/>
      <c r="D206" s="333"/>
      <c r="E206" s="333"/>
      <c r="F206" s="333"/>
      <c r="G206" s="333"/>
      <c r="H206" s="333"/>
      <c r="I206" s="333"/>
      <c r="J206" s="333"/>
      <c r="K206" s="333"/>
      <c r="L206" s="333"/>
      <c r="M206" s="333"/>
      <c r="N206" s="333"/>
      <c r="O206" s="333"/>
      <c r="P206" s="333"/>
    </row>
    <row r="207" spans="1:16">
      <c r="A207" s="332"/>
      <c r="B207" s="333"/>
      <c r="C207" s="333"/>
      <c r="D207" s="333"/>
      <c r="E207" s="333"/>
      <c r="F207" s="333"/>
      <c r="G207" s="333"/>
      <c r="H207" s="333"/>
      <c r="I207" s="333"/>
      <c r="J207" s="333"/>
      <c r="K207" s="333"/>
      <c r="L207" s="333"/>
      <c r="M207" s="333"/>
      <c r="N207" s="333"/>
      <c r="O207" s="333"/>
      <c r="P207" s="333"/>
    </row>
    <row r="208" spans="1:16">
      <c r="A208" s="332"/>
      <c r="B208" s="333"/>
      <c r="C208" s="333"/>
      <c r="D208" s="333"/>
      <c r="E208" s="333"/>
      <c r="F208" s="333"/>
      <c r="G208" s="333"/>
      <c r="H208" s="333"/>
      <c r="I208" s="333"/>
      <c r="J208" s="333"/>
      <c r="K208" s="333"/>
      <c r="L208" s="333"/>
      <c r="M208" s="333"/>
      <c r="N208" s="333"/>
      <c r="O208" s="333"/>
      <c r="P208" s="333"/>
    </row>
    <row r="209" spans="1:16">
      <c r="A209" s="332"/>
      <c r="B209" s="333"/>
      <c r="C209" s="333"/>
      <c r="D209" s="333"/>
      <c r="E209" s="333"/>
      <c r="F209" s="333"/>
      <c r="G209" s="333"/>
      <c r="H209" s="333"/>
      <c r="I209" s="333"/>
      <c r="J209" s="333"/>
      <c r="K209" s="333"/>
      <c r="L209" s="333"/>
      <c r="M209" s="333"/>
      <c r="N209" s="333"/>
      <c r="O209" s="333"/>
      <c r="P209" s="333"/>
    </row>
    <row r="210" spans="1:16">
      <c r="A210" s="332"/>
      <c r="B210" s="333"/>
      <c r="C210" s="333"/>
      <c r="D210" s="333"/>
      <c r="E210" s="333"/>
      <c r="F210" s="333"/>
      <c r="G210" s="333"/>
      <c r="H210" s="333"/>
      <c r="I210" s="333"/>
      <c r="J210" s="333"/>
      <c r="K210" s="333"/>
      <c r="L210" s="333"/>
      <c r="M210" s="333"/>
      <c r="N210" s="333"/>
      <c r="O210" s="333"/>
      <c r="P210" s="333"/>
    </row>
    <row r="211" spans="1:16">
      <c r="A211" s="332"/>
      <c r="B211" s="333"/>
      <c r="C211" s="333"/>
      <c r="D211" s="333"/>
      <c r="E211" s="333"/>
      <c r="F211" s="333"/>
      <c r="G211" s="333"/>
      <c r="H211" s="333"/>
      <c r="I211" s="333"/>
      <c r="J211" s="333"/>
      <c r="K211" s="333"/>
      <c r="L211" s="333"/>
      <c r="M211" s="333"/>
      <c r="N211" s="333"/>
      <c r="O211" s="333"/>
      <c r="P211" s="333"/>
    </row>
    <row r="212" spans="1:16">
      <c r="A212" s="332"/>
      <c r="B212" s="333"/>
      <c r="C212" s="333"/>
      <c r="D212" s="333"/>
      <c r="E212" s="333"/>
      <c r="F212" s="333"/>
      <c r="G212" s="333"/>
      <c r="H212" s="333"/>
      <c r="I212" s="333"/>
      <c r="J212" s="333"/>
      <c r="K212" s="333"/>
      <c r="L212" s="333"/>
      <c r="M212" s="333"/>
      <c r="N212" s="333"/>
      <c r="O212" s="333"/>
      <c r="P212" s="333"/>
    </row>
    <row r="213" spans="1:16">
      <c r="A213" s="76"/>
      <c r="B213" s="76"/>
      <c r="C213" s="76"/>
      <c r="D213" s="76"/>
      <c r="E213" s="76"/>
      <c r="F213" s="76"/>
      <c r="G213" s="76"/>
      <c r="H213" s="76"/>
    </row>
    <row r="214" spans="1:16">
      <c r="A214" s="76"/>
      <c r="B214" s="76"/>
      <c r="C214" s="76"/>
      <c r="D214" s="76"/>
      <c r="E214" s="76"/>
      <c r="F214" s="76"/>
      <c r="G214" s="76"/>
      <c r="H214" s="76"/>
    </row>
  </sheetData>
  <sheetProtection algorithmName="SHA-512" hashValue="DxU8J8VnPLfMwre5uR2wGIkH+WvTtyIF6AI0PKCOJsx2u9xBhQ5GYQ5JPTgkTim17fyvZ3N6kNAaf2ArwfaOgQ==" saltValue="OwTif7SIJhkW81L/0j3kpw==" spinCount="100000" sheet="1" formatCells="0" formatColumns="0" formatRows="0" insertRows="0" insertHyperlinks="0" deleteRows="0" pivotTables="0"/>
  <protectedRanges>
    <protectedRange sqref="A170 P10 I20 I21 I22 P89 P90 I92 K104 A107 A108 A109 I140 K141 J141 I141 L141 B143 I143 K146 K149" name="Rango2"/>
    <protectedRange sqref="G34:H34" name="Rango1"/>
  </protectedRanges>
  <mergeCells count="319">
    <mergeCell ref="G69:H69"/>
    <mergeCell ref="J69:K69"/>
    <mergeCell ref="M69:N69"/>
    <mergeCell ref="G72:H72"/>
    <mergeCell ref="J72:K72"/>
    <mergeCell ref="M72:N72"/>
    <mergeCell ref="G77:H77"/>
    <mergeCell ref="G81:H81"/>
    <mergeCell ref="J81:K81"/>
    <mergeCell ref="M81:N81"/>
    <mergeCell ref="G78:H78"/>
    <mergeCell ref="J78:K78"/>
    <mergeCell ref="M78:N78"/>
    <mergeCell ref="G79:H79"/>
    <mergeCell ref="J79:K79"/>
    <mergeCell ref="M79:N79"/>
    <mergeCell ref="G80:H80"/>
    <mergeCell ref="J80:K80"/>
    <mergeCell ref="M80:N80"/>
    <mergeCell ref="J77:K77"/>
    <mergeCell ref="M77:N77"/>
    <mergeCell ref="G71:H71"/>
    <mergeCell ref="J71:K71"/>
    <mergeCell ref="M71:N71"/>
    <mergeCell ref="M44:N44"/>
    <mergeCell ref="M50:N50"/>
    <mergeCell ref="G50:H50"/>
    <mergeCell ref="J50:K50"/>
    <mergeCell ref="J49:K49"/>
    <mergeCell ref="M47:N47"/>
    <mergeCell ref="J47:K47"/>
    <mergeCell ref="G47:H47"/>
    <mergeCell ref="M49:N49"/>
    <mergeCell ref="G48:H48"/>
    <mergeCell ref="J45:K45"/>
    <mergeCell ref="J46:K46"/>
    <mergeCell ref="J48:K48"/>
    <mergeCell ref="M46:N46"/>
    <mergeCell ref="M48:N48"/>
    <mergeCell ref="M45:N45"/>
    <mergeCell ref="J44:K44"/>
    <mergeCell ref="G53:H53"/>
    <mergeCell ref="G49:H49"/>
    <mergeCell ref="J53:K53"/>
    <mergeCell ref="J52:K52"/>
    <mergeCell ref="J51:K51"/>
    <mergeCell ref="G51:H51"/>
    <mergeCell ref="G52:H52"/>
    <mergeCell ref="M51:N51"/>
    <mergeCell ref="M52:N52"/>
    <mergeCell ref="A22:H22"/>
    <mergeCell ref="A25:P25"/>
    <mergeCell ref="A26:P26"/>
    <mergeCell ref="I22:P22"/>
    <mergeCell ref="A39:B43"/>
    <mergeCell ref="G38:H38"/>
    <mergeCell ref="G37:H37"/>
    <mergeCell ref="G39:H39"/>
    <mergeCell ref="G40:H40"/>
    <mergeCell ref="G41:H41"/>
    <mergeCell ref="M42:N42"/>
    <mergeCell ref="A28:P28"/>
    <mergeCell ref="G34:H34"/>
    <mergeCell ref="G35:H35"/>
    <mergeCell ref="J34:K34"/>
    <mergeCell ref="M37:N37"/>
    <mergeCell ref="M34:N34"/>
    <mergeCell ref="G42:H42"/>
    <mergeCell ref="J41:K41"/>
    <mergeCell ref="J42:K42"/>
    <mergeCell ref="J38:K38"/>
    <mergeCell ref="M39:N39"/>
    <mergeCell ref="J39:K39"/>
    <mergeCell ref="M40:N40"/>
    <mergeCell ref="A16:H19"/>
    <mergeCell ref="A20:H20"/>
    <mergeCell ref="A21:H21"/>
    <mergeCell ref="A15:H15"/>
    <mergeCell ref="I15:P15"/>
    <mergeCell ref="A1:P1"/>
    <mergeCell ref="A2:P3"/>
    <mergeCell ref="A4:P4"/>
    <mergeCell ref="A7:P7"/>
    <mergeCell ref="A8:P8"/>
    <mergeCell ref="A9:P9"/>
    <mergeCell ref="A11:P12"/>
    <mergeCell ref="A13:P13"/>
    <mergeCell ref="A14:P14"/>
    <mergeCell ref="I21:P21"/>
    <mergeCell ref="M19:P19"/>
    <mergeCell ref="I19:L19"/>
    <mergeCell ref="A10:O10"/>
    <mergeCell ref="I20:P20"/>
    <mergeCell ref="M18:O18"/>
    <mergeCell ref="A87:P87"/>
    <mergeCell ref="A88:P88"/>
    <mergeCell ref="A89:H89"/>
    <mergeCell ref="O32:O33"/>
    <mergeCell ref="P32:P33"/>
    <mergeCell ref="A44:A53"/>
    <mergeCell ref="A54:C54"/>
    <mergeCell ref="A34:A38"/>
    <mergeCell ref="I32:I33"/>
    <mergeCell ref="L32:L33"/>
    <mergeCell ref="A32:B33"/>
    <mergeCell ref="C32:C33"/>
    <mergeCell ref="D32:E32"/>
    <mergeCell ref="F32:F33"/>
    <mergeCell ref="G32:H33"/>
    <mergeCell ref="J32:K33"/>
    <mergeCell ref="M32:N33"/>
    <mergeCell ref="J37:K37"/>
    <mergeCell ref="M41:N41"/>
    <mergeCell ref="M38:N38"/>
    <mergeCell ref="M53:N53"/>
    <mergeCell ref="G44:H44"/>
    <mergeCell ref="G45:H45"/>
    <mergeCell ref="G46:H46"/>
    <mergeCell ref="C107:F107"/>
    <mergeCell ref="C108:F108"/>
    <mergeCell ref="A107:B107"/>
    <mergeCell ref="A108:B108"/>
    <mergeCell ref="H97:H100"/>
    <mergeCell ref="A106:P106"/>
    <mergeCell ref="I129:P129"/>
    <mergeCell ref="I124:P124"/>
    <mergeCell ref="I130:P130"/>
    <mergeCell ref="A97:E100"/>
    <mergeCell ref="A101:E101"/>
    <mergeCell ref="A102:E102"/>
    <mergeCell ref="A103:E103"/>
    <mergeCell ref="A104:E104"/>
    <mergeCell ref="A105:E105"/>
    <mergeCell ref="F97:G100"/>
    <mergeCell ref="F101:G101"/>
    <mergeCell ref="F102:G102"/>
    <mergeCell ref="F103:G103"/>
    <mergeCell ref="F104:G104"/>
    <mergeCell ref="F105:G105"/>
    <mergeCell ref="I116:P116"/>
    <mergeCell ref="I117:P117"/>
    <mergeCell ref="I118:P118"/>
    <mergeCell ref="A60:B61"/>
    <mergeCell ref="A165:J165"/>
    <mergeCell ref="K164:P164"/>
    <mergeCell ref="M142:P142"/>
    <mergeCell ref="A139:H139"/>
    <mergeCell ref="I140:L140"/>
    <mergeCell ref="I142:L142"/>
    <mergeCell ref="M137:P137"/>
    <mergeCell ref="M138:P138"/>
    <mergeCell ref="K154:P154"/>
    <mergeCell ref="M143:N143"/>
    <mergeCell ref="O143:P143"/>
    <mergeCell ref="A145:P145"/>
    <mergeCell ref="K146:P148"/>
    <mergeCell ref="K149:P150"/>
    <mergeCell ref="A152:P152"/>
    <mergeCell ref="I143:L143"/>
    <mergeCell ref="A164:J164"/>
    <mergeCell ref="I138:L138"/>
    <mergeCell ref="I139:L139"/>
    <mergeCell ref="A135:H135"/>
    <mergeCell ref="A136:H136"/>
    <mergeCell ref="A137:H137"/>
    <mergeCell ref="A92:H92"/>
    <mergeCell ref="J40:K40"/>
    <mergeCell ref="M35:N35"/>
    <mergeCell ref="J35:K35"/>
    <mergeCell ref="G29:P31"/>
    <mergeCell ref="I17:L17"/>
    <mergeCell ref="I18:L18"/>
    <mergeCell ref="O17:P17"/>
    <mergeCell ref="I104:J104"/>
    <mergeCell ref="I105:J105"/>
    <mergeCell ref="K97:P100"/>
    <mergeCell ref="K101:P101"/>
    <mergeCell ref="K102:P102"/>
    <mergeCell ref="K103:P103"/>
    <mergeCell ref="K105:P105"/>
    <mergeCell ref="K104:P104"/>
    <mergeCell ref="K89:O89"/>
    <mergeCell ref="K90:O92"/>
    <mergeCell ref="P90:P92"/>
    <mergeCell ref="A95:P96"/>
    <mergeCell ref="A72:A81"/>
    <mergeCell ref="L60:L61"/>
    <mergeCell ref="O60:O61"/>
    <mergeCell ref="P60:P61"/>
    <mergeCell ref="G43:H43"/>
    <mergeCell ref="I119:P119"/>
    <mergeCell ref="I120:P120"/>
    <mergeCell ref="I121:P121"/>
    <mergeCell ref="I128:P128"/>
    <mergeCell ref="J43:K43"/>
    <mergeCell ref="M43:N43"/>
    <mergeCell ref="G107:P107"/>
    <mergeCell ref="G108:P108"/>
    <mergeCell ref="I97:J100"/>
    <mergeCell ref="I101:J101"/>
    <mergeCell ref="I102:J102"/>
    <mergeCell ref="I103:J103"/>
    <mergeCell ref="G109:P109"/>
    <mergeCell ref="J62:K62"/>
    <mergeCell ref="G64:H64"/>
    <mergeCell ref="I92:J92"/>
    <mergeCell ref="I90:J90"/>
    <mergeCell ref="I91:J91"/>
    <mergeCell ref="A91:H91"/>
    <mergeCell ref="A90:H90"/>
    <mergeCell ref="I89:J89"/>
    <mergeCell ref="C109:F109"/>
    <mergeCell ref="A111:P111"/>
    <mergeCell ref="I112:P112"/>
    <mergeCell ref="I113:P113"/>
    <mergeCell ref="I114:P114"/>
    <mergeCell ref="I115:P115"/>
    <mergeCell ref="G112:H112"/>
    <mergeCell ref="G113:H115"/>
    <mergeCell ref="A112:F112"/>
    <mergeCell ref="A113:F115"/>
    <mergeCell ref="A109:B109"/>
    <mergeCell ref="A170:P212"/>
    <mergeCell ref="A140:H140"/>
    <mergeCell ref="A141:H141"/>
    <mergeCell ref="A142:H142"/>
    <mergeCell ref="B143:G143"/>
    <mergeCell ref="A156:P156"/>
    <mergeCell ref="A157:J157"/>
    <mergeCell ref="A158:J158"/>
    <mergeCell ref="A159:J159"/>
    <mergeCell ref="A160:J161"/>
    <mergeCell ref="A162:J162"/>
    <mergeCell ref="K157:P157"/>
    <mergeCell ref="K159:P159"/>
    <mergeCell ref="K158:P158"/>
    <mergeCell ref="K160:P161"/>
    <mergeCell ref="A146:J148"/>
    <mergeCell ref="A149:J150"/>
    <mergeCell ref="K165:P165"/>
    <mergeCell ref="A163:J163"/>
    <mergeCell ref="K162:P162"/>
    <mergeCell ref="K163:P163"/>
    <mergeCell ref="A153:J153"/>
    <mergeCell ref="K153:P153"/>
    <mergeCell ref="A154:J154"/>
    <mergeCell ref="A168:P168"/>
    <mergeCell ref="M66:N66"/>
    <mergeCell ref="A169:P169"/>
    <mergeCell ref="A116:F118"/>
    <mergeCell ref="A119:F121"/>
    <mergeCell ref="A122:F124"/>
    <mergeCell ref="A125:F127"/>
    <mergeCell ref="G116:H118"/>
    <mergeCell ref="G119:H121"/>
    <mergeCell ref="G122:H124"/>
    <mergeCell ref="G125:H127"/>
    <mergeCell ref="G128:H130"/>
    <mergeCell ref="A134:P134"/>
    <mergeCell ref="I135:L135"/>
    <mergeCell ref="I136:L136"/>
    <mergeCell ref="I137:L137"/>
    <mergeCell ref="I122:P122"/>
    <mergeCell ref="I123:P123"/>
    <mergeCell ref="A138:H138"/>
    <mergeCell ref="M135:P135"/>
    <mergeCell ref="M136:P136"/>
    <mergeCell ref="I126:P126"/>
    <mergeCell ref="I127:P127"/>
    <mergeCell ref="M139:P139"/>
    <mergeCell ref="A128:F129"/>
    <mergeCell ref="M64:N64"/>
    <mergeCell ref="A29:F31"/>
    <mergeCell ref="A82:C82"/>
    <mergeCell ref="I125:P125"/>
    <mergeCell ref="G70:H70"/>
    <mergeCell ref="J70:K70"/>
    <mergeCell ref="M70:N70"/>
    <mergeCell ref="G67:H67"/>
    <mergeCell ref="J67:K67"/>
    <mergeCell ref="M67:N67"/>
    <mergeCell ref="G68:H68"/>
    <mergeCell ref="C60:C61"/>
    <mergeCell ref="D60:E60"/>
    <mergeCell ref="F60:F61"/>
    <mergeCell ref="I60:I61"/>
    <mergeCell ref="G60:H61"/>
    <mergeCell ref="J60:K61"/>
    <mergeCell ref="M60:N61"/>
    <mergeCell ref="J68:K68"/>
    <mergeCell ref="M68:N68"/>
    <mergeCell ref="J63:K63"/>
    <mergeCell ref="M63:N63"/>
    <mergeCell ref="G66:H66"/>
    <mergeCell ref="J66:K66"/>
    <mergeCell ref="A130:F130"/>
    <mergeCell ref="A57:F59"/>
    <mergeCell ref="G57:P59"/>
    <mergeCell ref="G76:H76"/>
    <mergeCell ref="J76:K76"/>
    <mergeCell ref="M76:N76"/>
    <mergeCell ref="G74:H74"/>
    <mergeCell ref="J74:K74"/>
    <mergeCell ref="M74:N74"/>
    <mergeCell ref="G75:H75"/>
    <mergeCell ref="J75:K75"/>
    <mergeCell ref="M75:N75"/>
    <mergeCell ref="G73:H73"/>
    <mergeCell ref="J73:K73"/>
    <mergeCell ref="M73:N73"/>
    <mergeCell ref="M62:N62"/>
    <mergeCell ref="A67:B71"/>
    <mergeCell ref="A62:A66"/>
    <mergeCell ref="G63:H63"/>
    <mergeCell ref="G65:H65"/>
    <mergeCell ref="J65:K65"/>
    <mergeCell ref="M65:N65"/>
    <mergeCell ref="G62:H62"/>
    <mergeCell ref="J64:K64"/>
  </mergeCells>
  <conditionalFormatting sqref="C107:F109">
    <cfRule type="expression" dxfId="6" priority="1">
      <formula>$A107="✅"</formula>
    </cfRule>
    <cfRule type="expression" dxfId="5" priority="2">
      <formula>B107="✅"</formula>
    </cfRule>
    <cfRule type="expression" dxfId="4" priority="3">
      <formula>B107="✔️"</formula>
    </cfRule>
    <cfRule type="expression" priority="4">
      <formula>B107="✔️"</formula>
    </cfRule>
  </conditionalFormatting>
  <dataValidations disablePrompts="1" xWindow="349" yWindow="594" count="28">
    <dataValidation type="date" allowBlank="1" showInputMessage="1" showErrorMessage="1" prompt="(dd/mm/aaaa)" sqref="P6">
      <formula1>44378</formula1>
      <formula2>73415</formula2>
    </dataValidation>
    <dataValidation allowBlank="1" showInputMessage="1" showErrorMessage="1" prompt="El nombre debe coincidir con el proporcionado en la solicitud de Evaluación de Impacto Estatal" sqref="A9"/>
    <dataValidation type="decimal" operator="greaterThanOrEqual" allowBlank="1" showInputMessage="1" showErrorMessage="1" sqref="D45:F45 D34:F34 D36:F36 D38:F38 D37:F37 D35:F35 D53:F53 D52:F52 D51:F51 D50:F50 D49:F49 D48:F48 D47:F47 D46:F46 D39:F39 D41:F41 D43:F43 D42:F42 D40:F40 D44:F44 D73:F73 D62:F62 D64:F64 D66:F66 D65:F65 D63:F63 D81:F81 D80:F80 D79:F79 D78:F78 D77:F77 D76:F76 D75:F75 D74:F74 D67:F67 D69:F69 D71:F71 D70:F70 D68:F68 D72:F72">
      <formula1>0</formula1>
    </dataValidation>
    <dataValidation allowBlank="1" showInputMessage="1" showErrorMessage="1" prompt="En caso de que necesites niveles adicionales puedes insertar más filas" sqref="A32:B33 A60:B61"/>
    <dataValidation allowBlank="1" showInputMessage="1" showErrorMessage="1" prompt="Consulta el Plan Municipal de Desarrollo Urbano y las Tablas de Uso de Suelo para verificar la altura máxima permitida de tu proyecto. Consulta si debes sumar a partir de desplante o de banqueta. En el caso de Planta Baja solo debes sumar la altura máxima" sqref="F32:F33 F60:F61"/>
    <dataValidation type="decimal" allowBlank="1" showInputMessage="1" showErrorMessage="1" prompt="Debes sumar la altura a partir del nivel de banqueta o de desplante de conformidad con el Plan Municipal de Desarrollo Urbano " sqref="F54 F82">
      <formula1>0</formula1>
      <formula2>100000</formula2>
    </dataValidation>
    <dataValidation type="whole" operator="greaterThan" allowBlank="1" showInputMessage="1" showErrorMessage="1" prompt="Escriba el número de predios que conforma su proyecto" sqref="I91:J91">
      <formula1>0</formula1>
    </dataValidation>
    <dataValidation type="time" allowBlank="1" showInputMessage="1" showErrorMessage="1" prompt="hrs:mm" sqref="P140 N140">
      <formula1>0</formula1>
      <formula2>0.999305555555556</formula2>
    </dataValidation>
    <dataValidation allowBlank="1" showInputMessage="1" showErrorMessage="1" prompt="Adjunta el cálculo que sustenta el volumen de agua que obtuviste y señalas en este apartado." sqref="A159"/>
    <dataValidation showDropDown="1" showInputMessage="1" showErrorMessage="1" sqref="I136:I139"/>
    <dataValidation operator="greaterThanOrEqual" allowBlank="1" showInputMessage="1" showErrorMessage="1" prompt="Debe coincidir con la superficie total del predio reportada en la sección (5)" sqref="I89:J89"/>
    <dataValidation type="whole" operator="greaterThanOrEqual" allowBlank="1" showInputMessage="1" showErrorMessage="1" sqref="O143:P143">
      <formula1>0</formula1>
    </dataValidation>
    <dataValidation type="whole" allowBlank="1" showInputMessage="1" showErrorMessage="1" sqref="H101:H105">
      <formula1>0</formula1>
      <formula2>100000000</formula2>
    </dataValidation>
    <dataValidation type="decimal" operator="greaterThanOrEqual" allowBlank="1" showInputMessage="1" showErrorMessage="1" prompt="Debe incluir la superficie construida y por construir de cada edificación reportada en el apartado (6)" sqref="I90:J90">
      <formula1>0</formula1>
    </dataValidation>
    <dataValidation allowBlank="1" showInputMessage="1" showErrorMessage="1" prompt="Puedes seleccionar más de una opción en este campo" sqref="I112"/>
    <dataValidation allowBlank="1" showInputMessage="1" showErrorMessage="1" prompt="Revisa el tipo de vehículo en la NOM-012-SCT-2-2017, Sobre el peso y dimensiones máximas con los que pueden circular los vehículos de autotransporte que transitan en las vías generales de comunicación de jurisdicción federal. Tablas 5.2.2, 5.2.3 y 5.2.4" sqref="A135"/>
    <dataValidation allowBlank="1" showInputMessage="1" showErrorMessage="1" prompt="Consulta las sustancias peligrosas y riesgosas en: https://legislacion.edomex.gob.mx/sites/legislacion.edomex.gob.mx/files/files/pdf/gct/2021/abr261.pdf_x000a_http://legislacion.edomex.gob.mx/sites/legislacion.edomex.gob.mx/files/files/pdf/gct/2017/ago022.pdf_x000a__x000a_" sqref="A97"/>
    <dataValidation type="decimal" operator="greaterThanOrEqual" allowBlank="1" showInputMessage="1" showErrorMessage="1" prompt="Para el cálculo consulta:_x000a_Manual de agua potable, alcantarillado y saneamiento emitido por la CONAGUA, libro “Datos Básicos&quot;_x000a_Normas técnicas complementarias para el diseño y ejecución de obras e instalaciones hidráulicas de la Ciudad de México_x000a_" sqref="K159">
      <formula1>1</formula1>
    </dataValidation>
    <dataValidation allowBlank="1" showInputMessage="1" showErrorMessage="1" prompt="Debe señalar si las redes de distribución y sistemas de drenaje y alcantarillado son separados o combinados y si su disposición final se desaloja a la red de alcantarillado municipal o a un cuerpo receptor de agua (indica también su nombre)" sqref="K160"/>
    <dataValidation allowBlank="1" showInputMessage="1" showErrorMessage="1" prompt="Señala el número y tipo de micro y macromedidores por vivienda, áreas comerciales y de servicios" sqref="K162"/>
    <dataValidation allowBlank="1" showInputMessage="1" showErrorMessage="1" prompt="Señala el tipo de sistemas de captación y aprovechamiento de aguas pluviales, así como para la infiltración del agua pluvial al subsuelo mediante pozos de absorción, autorizados por la CONAGUA" sqref="K163"/>
    <dataValidation allowBlank="1" showInputMessage="1" showErrorMessage="1" prompt="Señala el tratamiento conforme a la norma y destino final:_x000a_NOM-001-SEMARNAT-1996 descarga a cuerpos receptores (en proceso de modificación)_x000a_NOM-002-SEMARNAT-1996 descarga a alcantarillado urbano o municipal_x000a_NOM-003-SEMARNAT-1997 reuso servicios al público" sqref="K164"/>
    <dataValidation allowBlank="1" showInputMessage="1" showErrorMessage="1" prompt="Señalar la ubicación, coordenadas geográficas y el nombre de la infraestructura de la CAEM que proporcionará el servicio de agua" sqref="K165:K166"/>
    <dataValidation allowBlank="1" showInputMessage="1" showErrorMessage="1" prompt="Para proyectos no habitacionales que utilicen gas natural o gas L.P. solo se requiere presentar el dictamen del proyecto de instalación o el dictámen de instalación" sqref="A106"/>
    <dataValidation allowBlank="1" showInputMessage="1" showErrorMessage="1" prompt="En caso de necesitar incluir más productos, inserta más filas" sqref="A101"/>
    <dataValidation type="decimal" operator="greaterThan" allowBlank="1" showInputMessage="1" showErrorMessage="1" sqref="E23:H23 I21:I22">
      <formula1>1</formula1>
    </dataValidation>
    <dataValidation type="decimal" allowBlank="1" showInputMessage="1" showErrorMessage="1" sqref="O34:O53 I34:I53 L34:L53 O62:O81 I62:I81 L62:L81">
      <formula1>0</formula1>
      <formula2>1000000000000</formula2>
    </dataValidation>
    <dataValidation type="list" allowBlank="1" showInputMessage="1" showErrorMessage="1" prompt="Aplica para gas natural y gas L.P. cuando hay una construcción terminada._x000a__x000a_El dictamen debe estar firmado por una Unidad de Verificación acreditada por la Entidad de Acreditación y aprobada por la autoridad correspondiente" sqref="A107:B109">
      <formula1>"✅,❎"</formula1>
    </dataValidation>
  </dataValidations>
  <hyperlinks>
    <hyperlink ref="A135:B135" r:id="rId1" display="Tipo de vehículo"/>
  </hyperlinks>
  <pageMargins left="0.59055118110236227" right="0.59055118110236227" top="0.74803149606299213" bottom="0.74803149606299213" header="0.31496062992125984" footer="0.31496062992125984"/>
  <pageSetup scale="17" orientation="portrait" r:id="rId2"/>
  <headerFooter>
    <oddHeader>&amp;L&amp;G&amp;C&amp;G&amp;R&amp;G</oddHeader>
    <oddFooter>&amp;R&amp;"Helvetica,Normal"&amp;36&amp;P de &amp;N</oddFooter>
  </headerFooter>
  <rowBreaks count="5" manualBreakCount="5">
    <brk id="24" max="16383" man="1"/>
    <brk id="55" max="16383" man="1"/>
    <brk id="84" max="16383" man="1"/>
    <brk id="131" max="15" man="1"/>
    <brk id="166" max="15" man="1"/>
  </rowBreaks>
  <drawing r:id="rId3"/>
  <legacyDrawing r:id="rId4"/>
  <legacyDrawingHF r:id="rId5"/>
  <controls>
    <mc:AlternateContent xmlns:mc="http://schemas.openxmlformats.org/markup-compatibility/2006">
      <mc:Choice Requires="x14">
        <control shapeId="12297" r:id="rId6" name="ComboBox1">
          <controlPr defaultSize="0" autoLine="0" autoPict="0" linkedCell="#REF!" listFillRange="Altura!B2:B127" r:id="rId7">
            <anchor moveWithCells="1">
              <from>
                <xdr:col>11</xdr:col>
                <xdr:colOff>2495550</xdr:colOff>
                <xdr:row>17</xdr:row>
                <xdr:rowOff>19050</xdr:rowOff>
              </from>
              <to>
                <xdr:col>15</xdr:col>
                <xdr:colOff>5048250</xdr:colOff>
                <xdr:row>17</xdr:row>
                <xdr:rowOff>1238250</xdr:rowOff>
              </to>
            </anchor>
          </controlPr>
        </control>
      </mc:Choice>
      <mc:Fallback>
        <control shapeId="12297" r:id="rId6" name="ComboBox1"/>
      </mc:Fallback>
    </mc:AlternateContent>
  </controls>
  <extLst>
    <ext xmlns:x14="http://schemas.microsoft.com/office/spreadsheetml/2009/9/main" uri="{CCE6A557-97BC-4b89-ADB6-D9C93CAAB3DF}">
      <x14:dataValidations xmlns:xm="http://schemas.microsoft.com/office/excel/2006/main" disablePrompts="1" xWindow="349" yWindow="594" count="11">
        <x14:dataValidation type="list" allowBlank="1" showInputMessage="1" showErrorMessage="1" prompt="(Seleccione la opción que corresponda a tu proyecto)">
          <x14:formula1>
            <xm:f>Catálogos!$A$2:$A$7</xm:f>
          </x14:formula1>
          <xm:sqref>A13</xm:sqref>
        </x14:dataValidation>
        <x14:dataValidation type="list" allowBlank="1" showInputMessage="1" showErrorMessage="1">
          <x14:formula1>
            <xm:f>Catálogos!$A$24:$A$27</xm:f>
          </x14:formula1>
          <xm:sqref>A136:A139</xm:sqref>
        </x14:dataValidation>
        <x14:dataValidation type="list" allowBlank="1" showInputMessage="1" showErrorMessage="1">
          <x14:formula1>
            <xm:f>Catálogos!$A$30:$A$34</xm:f>
          </x14:formula1>
          <xm:sqref>K157</xm:sqref>
        </x14:dataValidation>
        <x14:dataValidation type="list" allowBlank="1" showInputMessage="1" showErrorMessage="1">
          <x14:formula1>
            <xm:f>Catálogos!$A$20:$A$21</xm:f>
          </x14:formula1>
          <xm:sqref>K153:K154 G113 G116 G119 G122 G125 G128</xm:sqref>
        </x14:dataValidation>
        <x14:dataValidation type="list" allowBlank="1" showInputMessage="1" showErrorMessage="1">
          <x14:formula1>
            <xm:f>Catálogos!$A$67</xm:f>
          </x14:formula1>
          <xm:sqref>I115</xm:sqref>
        </x14:dataValidation>
        <x14:dataValidation type="list" allowBlank="1" showInputMessage="1" showErrorMessage="1">
          <x14:formula1>
            <xm:f>Catálogos!$A$65</xm:f>
          </x14:formula1>
          <xm:sqref>I113 I128 I125 I122 I119 I116</xm:sqref>
        </x14:dataValidation>
        <x14:dataValidation type="list" allowBlank="1" showInputMessage="1" showErrorMessage="1">
          <x14:formula1>
            <xm:f>Catálogos!$A$66</xm:f>
          </x14:formula1>
          <xm:sqref>I114 I129 I126 I123 I120 I117</xm:sqref>
        </x14:dataValidation>
        <x14:dataValidation type="list" allowBlank="1" showInputMessage="1" showErrorMessage="1">
          <x14:formula1>
            <xm:f>Catálogos!$A$68</xm:f>
          </x14:formula1>
          <xm:sqref>I118 I121</xm:sqref>
        </x14:dataValidation>
        <x14:dataValidation type="list" allowBlank="1" showInputMessage="1" showErrorMessage="1">
          <x14:formula1>
            <xm:f>Catálogos!$A$69</xm:f>
          </x14:formula1>
          <xm:sqref>I124</xm:sqref>
        </x14:dataValidation>
        <x14:dataValidation type="list" allowBlank="1" showInputMessage="1" showErrorMessage="1">
          <x14:formula1>
            <xm:f>Catálogos!$A$70</xm:f>
          </x14:formula1>
          <xm:sqref>I130 I127 I131:I132</xm:sqref>
        </x14:dataValidation>
        <x14:dataValidation type="list" allowBlank="1" showInputMessage="1" showErrorMessage="1">
          <x14:formula1>
            <xm:f>Catálogos!$A$72:$A$75</xm:f>
          </x14:formula1>
          <xm:sqref>P10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90"/>
  <sheetViews>
    <sheetView zoomScale="130" zoomScaleNormal="130" workbookViewId="0">
      <selection activeCell="A73" sqref="A73"/>
    </sheetView>
  </sheetViews>
  <sheetFormatPr baseColWidth="10" defaultColWidth="11.42578125" defaultRowHeight="15"/>
  <cols>
    <col min="1" max="1" width="138.5703125" bestFit="1" customWidth="1"/>
  </cols>
  <sheetData>
    <row r="1" spans="1:1">
      <c r="A1" s="4" t="s">
        <v>619</v>
      </c>
    </row>
    <row r="2" spans="1:1">
      <c r="A2" s="2" t="s">
        <v>173</v>
      </c>
    </row>
    <row r="3" spans="1:1">
      <c r="A3" s="2" t="s">
        <v>174</v>
      </c>
    </row>
    <row r="4" spans="1:1">
      <c r="A4" s="2" t="s">
        <v>175</v>
      </c>
    </row>
    <row r="5" spans="1:1">
      <c r="A5" s="2" t="s">
        <v>620</v>
      </c>
    </row>
    <row r="6" spans="1:1">
      <c r="A6" s="2" t="s">
        <v>621</v>
      </c>
    </row>
    <row r="7" spans="1:1">
      <c r="A7" s="2" t="s">
        <v>622</v>
      </c>
    </row>
    <row r="9" spans="1:1">
      <c r="A9" s="4" t="s">
        <v>46</v>
      </c>
    </row>
    <row r="10" spans="1:1">
      <c r="A10" s="2" t="s">
        <v>47</v>
      </c>
    </row>
    <row r="11" spans="1:1">
      <c r="A11" s="2" t="s">
        <v>48</v>
      </c>
    </row>
    <row r="12" spans="1:1">
      <c r="A12" s="2" t="s">
        <v>49</v>
      </c>
    </row>
    <row r="14" spans="1:1">
      <c r="A14" s="4" t="s">
        <v>50</v>
      </c>
    </row>
    <row r="15" spans="1:1">
      <c r="A15" s="2" t="s">
        <v>51</v>
      </c>
    </row>
    <row r="16" spans="1:1">
      <c r="A16" s="2" t="s">
        <v>52</v>
      </c>
    </row>
    <row r="17" spans="1:1">
      <c r="A17" s="2" t="s">
        <v>53</v>
      </c>
    </row>
    <row r="19" spans="1:1">
      <c r="A19" s="4" t="s">
        <v>54</v>
      </c>
    </row>
    <row r="20" spans="1:1">
      <c r="A20" s="2" t="s">
        <v>55</v>
      </c>
    </row>
    <row r="21" spans="1:1">
      <c r="A21" s="2" t="s">
        <v>56</v>
      </c>
    </row>
    <row r="23" spans="1:1">
      <c r="A23" s="4" t="s">
        <v>57</v>
      </c>
    </row>
    <row r="24" spans="1:1">
      <c r="A24" s="2" t="s">
        <v>58</v>
      </c>
    </row>
    <row r="25" spans="1:1">
      <c r="A25" s="2" t="s">
        <v>59</v>
      </c>
    </row>
    <row r="26" spans="1:1">
      <c r="A26" s="2" t="s">
        <v>627</v>
      </c>
    </row>
    <row r="27" spans="1:1">
      <c r="A27" s="2" t="s">
        <v>628</v>
      </c>
    </row>
    <row r="29" spans="1:1">
      <c r="A29" s="4" t="s">
        <v>60</v>
      </c>
    </row>
    <row r="30" spans="1:1">
      <c r="A30" s="2" t="s">
        <v>61</v>
      </c>
    </row>
    <row r="31" spans="1:1">
      <c r="A31" s="2" t="s">
        <v>62</v>
      </c>
    </row>
    <row r="32" spans="1:1">
      <c r="A32" s="2" t="s">
        <v>63</v>
      </c>
    </row>
    <row r="33" spans="1:7">
      <c r="A33" s="1" t="s">
        <v>64</v>
      </c>
    </row>
    <row r="34" spans="1:7">
      <c r="A34" s="1" t="s">
        <v>65</v>
      </c>
    </row>
    <row r="36" spans="1:7">
      <c r="A36" s="4" t="s">
        <v>66</v>
      </c>
      <c r="B36" s="4" t="s">
        <v>67</v>
      </c>
      <c r="C36" s="4" t="s">
        <v>68</v>
      </c>
      <c r="D36" s="4" t="s">
        <v>69</v>
      </c>
      <c r="E36" s="4" t="s">
        <v>70</v>
      </c>
      <c r="F36" s="4" t="s">
        <v>71</v>
      </c>
      <c r="G36" s="4" t="s">
        <v>72</v>
      </c>
    </row>
    <row r="37" spans="1:7">
      <c r="A37" s="2" t="s">
        <v>73</v>
      </c>
      <c r="B37" s="3" t="s">
        <v>74</v>
      </c>
      <c r="C37" s="3" t="s">
        <v>75</v>
      </c>
      <c r="D37" s="3" t="s">
        <v>76</v>
      </c>
      <c r="E37" s="3" t="s">
        <v>77</v>
      </c>
      <c r="F37" s="3" t="s">
        <v>78</v>
      </c>
      <c r="G37" s="3" t="s">
        <v>79</v>
      </c>
    </row>
    <row r="38" spans="1:7">
      <c r="A38" s="2" t="s">
        <v>80</v>
      </c>
      <c r="B38" s="3" t="s">
        <v>81</v>
      </c>
      <c r="C38" s="3" t="s">
        <v>82</v>
      </c>
      <c r="D38" s="3" t="s">
        <v>83</v>
      </c>
      <c r="E38" s="3" t="s">
        <v>84</v>
      </c>
      <c r="F38" s="3" t="s">
        <v>85</v>
      </c>
      <c r="G38" s="2"/>
    </row>
    <row r="39" spans="1:7">
      <c r="A39" s="2"/>
      <c r="B39" s="3" t="s">
        <v>86</v>
      </c>
      <c r="C39" s="3" t="s">
        <v>87</v>
      </c>
      <c r="D39" s="3" t="s">
        <v>88</v>
      </c>
      <c r="E39" s="3" t="s">
        <v>89</v>
      </c>
      <c r="F39" s="3" t="s">
        <v>90</v>
      </c>
      <c r="G39" s="2"/>
    </row>
    <row r="40" spans="1:7">
      <c r="A40" s="2"/>
      <c r="B40" s="3" t="s">
        <v>91</v>
      </c>
      <c r="C40" s="3" t="s">
        <v>92</v>
      </c>
      <c r="D40" s="3" t="s">
        <v>93</v>
      </c>
      <c r="E40" s="3" t="s">
        <v>94</v>
      </c>
      <c r="F40" s="3" t="s">
        <v>95</v>
      </c>
      <c r="G40" s="2"/>
    </row>
    <row r="41" spans="1:7">
      <c r="A41" s="2"/>
      <c r="B41" s="3" t="s">
        <v>96</v>
      </c>
      <c r="C41" s="3" t="s">
        <v>97</v>
      </c>
      <c r="D41" s="3" t="s">
        <v>98</v>
      </c>
      <c r="E41" s="3" t="s">
        <v>99</v>
      </c>
      <c r="F41" s="3" t="s">
        <v>100</v>
      </c>
      <c r="G41" s="2"/>
    </row>
    <row r="42" spans="1:7">
      <c r="A42" s="2"/>
      <c r="B42" s="3" t="s">
        <v>101</v>
      </c>
      <c r="C42" s="3" t="s">
        <v>102</v>
      </c>
      <c r="D42" s="2"/>
      <c r="E42" s="3" t="s">
        <v>103</v>
      </c>
      <c r="F42" s="3" t="s">
        <v>104</v>
      </c>
      <c r="G42" s="2"/>
    </row>
    <row r="43" spans="1:7">
      <c r="A43" s="2"/>
      <c r="B43" s="3" t="s">
        <v>105</v>
      </c>
      <c r="C43" s="3" t="s">
        <v>106</v>
      </c>
      <c r="D43" s="2"/>
      <c r="E43" s="3" t="s">
        <v>107</v>
      </c>
      <c r="F43" s="3" t="s">
        <v>108</v>
      </c>
      <c r="G43" s="2"/>
    </row>
    <row r="44" spans="1:7">
      <c r="A44" s="2"/>
      <c r="B44" s="3" t="s">
        <v>109</v>
      </c>
      <c r="C44" s="3" t="s">
        <v>110</v>
      </c>
      <c r="D44" s="2"/>
      <c r="E44" s="3" t="s">
        <v>111</v>
      </c>
      <c r="F44" s="3" t="s">
        <v>112</v>
      </c>
      <c r="G44" s="2"/>
    </row>
    <row r="45" spans="1:7">
      <c r="A45" s="2"/>
      <c r="B45" s="3" t="s">
        <v>113</v>
      </c>
      <c r="C45" s="3" t="s">
        <v>114</v>
      </c>
      <c r="D45" s="2"/>
      <c r="E45" s="2"/>
      <c r="F45" s="3" t="s">
        <v>115</v>
      </c>
      <c r="G45" s="2"/>
    </row>
    <row r="46" spans="1:7">
      <c r="A46" s="2"/>
      <c r="B46" s="3" t="s">
        <v>116</v>
      </c>
      <c r="C46" s="3" t="s">
        <v>117</v>
      </c>
      <c r="D46" s="2"/>
      <c r="E46" s="2"/>
      <c r="F46" s="3" t="s">
        <v>118</v>
      </c>
      <c r="G46" s="2"/>
    </row>
    <row r="47" spans="1:7">
      <c r="A47" s="2"/>
      <c r="B47" s="3" t="s">
        <v>119</v>
      </c>
      <c r="C47" s="3" t="s">
        <v>120</v>
      </c>
      <c r="D47" s="2"/>
      <c r="E47" s="2"/>
      <c r="F47" s="3" t="s">
        <v>121</v>
      </c>
      <c r="G47" s="2"/>
    </row>
    <row r="48" spans="1:7">
      <c r="A48" s="2"/>
      <c r="B48" s="3" t="s">
        <v>122</v>
      </c>
      <c r="C48" s="3" t="s">
        <v>123</v>
      </c>
      <c r="D48" s="2"/>
      <c r="E48" s="2"/>
      <c r="F48" s="3" t="s">
        <v>124</v>
      </c>
      <c r="G48" s="2"/>
    </row>
    <row r="49" spans="1:7">
      <c r="A49" s="2"/>
      <c r="B49" s="3" t="s">
        <v>125</v>
      </c>
      <c r="C49" s="3" t="s">
        <v>126</v>
      </c>
      <c r="D49" s="2"/>
      <c r="E49" s="2"/>
      <c r="F49" s="2"/>
      <c r="G49" s="2"/>
    </row>
    <row r="50" spans="1:7">
      <c r="A50" s="2"/>
      <c r="B50" s="3" t="s">
        <v>127</v>
      </c>
      <c r="C50" s="3" t="s">
        <v>128</v>
      </c>
      <c r="D50" s="2"/>
      <c r="E50" s="2"/>
      <c r="F50" s="2"/>
      <c r="G50" s="2"/>
    </row>
    <row r="51" spans="1:7">
      <c r="A51" s="2"/>
      <c r="B51" s="3" t="s">
        <v>129</v>
      </c>
      <c r="C51" s="3" t="s">
        <v>130</v>
      </c>
      <c r="D51" s="2"/>
      <c r="E51" s="2"/>
      <c r="F51" s="2"/>
      <c r="G51" s="2"/>
    </row>
    <row r="52" spans="1:7">
      <c r="A52" s="2"/>
      <c r="B52" s="3" t="s">
        <v>131</v>
      </c>
      <c r="C52" s="3" t="s">
        <v>132</v>
      </c>
      <c r="D52" s="2"/>
      <c r="E52" s="2"/>
      <c r="F52" s="2"/>
      <c r="G52" s="2"/>
    </row>
    <row r="53" spans="1:7">
      <c r="A53" s="2"/>
      <c r="B53" s="3" t="s">
        <v>133</v>
      </c>
      <c r="C53" s="3" t="s">
        <v>134</v>
      </c>
      <c r="D53" s="2"/>
      <c r="E53" s="2"/>
      <c r="F53" s="2"/>
      <c r="G53" s="2"/>
    </row>
    <row r="54" spans="1:7">
      <c r="A54" s="2"/>
      <c r="B54" s="3" t="s">
        <v>135</v>
      </c>
      <c r="C54" s="3" t="s">
        <v>136</v>
      </c>
      <c r="D54" s="2"/>
      <c r="E54" s="2"/>
      <c r="F54" s="2"/>
      <c r="G54" s="2"/>
    </row>
    <row r="55" spans="1:7">
      <c r="A55" s="2"/>
      <c r="B55" s="3" t="s">
        <v>137</v>
      </c>
      <c r="C55" s="3" t="s">
        <v>138</v>
      </c>
      <c r="D55" s="2"/>
      <c r="E55" s="2"/>
      <c r="F55" s="2"/>
      <c r="G55" s="2"/>
    </row>
    <row r="56" spans="1:7">
      <c r="A56" s="2"/>
      <c r="B56" s="3" t="s">
        <v>139</v>
      </c>
      <c r="C56" s="3" t="s">
        <v>140</v>
      </c>
      <c r="D56" s="2"/>
      <c r="E56" s="2"/>
      <c r="F56" s="2"/>
      <c r="G56" s="2"/>
    </row>
    <row r="57" spans="1:7">
      <c r="A57" s="2"/>
      <c r="B57" s="3" t="s">
        <v>141</v>
      </c>
      <c r="C57" s="3" t="s">
        <v>142</v>
      </c>
      <c r="D57" s="2"/>
      <c r="E57" s="2"/>
      <c r="F57" s="2"/>
      <c r="G57" s="2"/>
    </row>
    <row r="58" spans="1:7">
      <c r="A58" s="2"/>
      <c r="B58" s="3" t="s">
        <v>143</v>
      </c>
      <c r="C58" s="3" t="s">
        <v>144</v>
      </c>
      <c r="D58" s="2"/>
      <c r="E58" s="2"/>
      <c r="F58" s="2"/>
      <c r="G58" s="2"/>
    </row>
    <row r="59" spans="1:7">
      <c r="A59" s="2"/>
      <c r="B59" s="3" t="s">
        <v>145</v>
      </c>
      <c r="C59" s="3" t="s">
        <v>146</v>
      </c>
      <c r="D59" s="2"/>
      <c r="E59" s="2"/>
      <c r="F59" s="2"/>
      <c r="G59" s="2"/>
    </row>
    <row r="60" spans="1:7">
      <c r="B60" s="3" t="s">
        <v>147</v>
      </c>
      <c r="C60" s="3" t="s">
        <v>148</v>
      </c>
      <c r="D60" s="2"/>
      <c r="E60" s="2"/>
      <c r="F60" s="2"/>
      <c r="G60" s="2"/>
    </row>
    <row r="61" spans="1:7">
      <c r="B61" s="3" t="s">
        <v>149</v>
      </c>
      <c r="C61" s="3" t="s">
        <v>150</v>
      </c>
      <c r="D61" s="2"/>
      <c r="E61" s="2"/>
      <c r="F61" s="2"/>
      <c r="G61" s="2"/>
    </row>
    <row r="62" spans="1:7">
      <c r="B62" s="3" t="s">
        <v>151</v>
      </c>
      <c r="C62" s="2"/>
      <c r="D62" s="2"/>
      <c r="E62" s="2"/>
      <c r="F62" s="2"/>
      <c r="G62" s="2"/>
    </row>
    <row r="64" spans="1:7">
      <c r="A64" s="4" t="s">
        <v>170</v>
      </c>
    </row>
    <row r="65" spans="1:1">
      <c r="A65" t="s">
        <v>188</v>
      </c>
    </row>
    <row r="66" spans="1:1">
      <c r="A66" t="s">
        <v>171</v>
      </c>
    </row>
    <row r="67" spans="1:1">
      <c r="A67" t="s">
        <v>606</v>
      </c>
    </row>
    <row r="68" spans="1:1">
      <c r="A68" t="s">
        <v>605</v>
      </c>
    </row>
    <row r="69" spans="1:1">
      <c r="A69" t="s">
        <v>607</v>
      </c>
    </row>
    <row r="70" spans="1:1">
      <c r="A70" t="s">
        <v>601</v>
      </c>
    </row>
    <row r="73" spans="1:1">
      <c r="A73" t="s">
        <v>5</v>
      </c>
    </row>
    <row r="74" spans="1:1">
      <c r="A74" t="s">
        <v>6</v>
      </c>
    </row>
    <row r="75" spans="1:1">
      <c r="A75" t="s">
        <v>7</v>
      </c>
    </row>
    <row r="82" spans="1:1">
      <c r="A82" s="4" t="s">
        <v>180</v>
      </c>
    </row>
    <row r="87" spans="1:1">
      <c r="A87" t="s">
        <v>640</v>
      </c>
    </row>
    <row r="89" spans="1:1">
      <c r="A89" t="s">
        <v>641</v>
      </c>
    </row>
    <row r="90" spans="1:1">
      <c r="A90" t="s">
        <v>642</v>
      </c>
    </row>
  </sheetData>
  <sheetProtection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filterMode="1"/>
  <dimension ref="A1:G296"/>
  <sheetViews>
    <sheetView zoomScale="70" zoomScaleNormal="70" workbookViewId="0">
      <selection activeCell="G23" sqref="G23"/>
    </sheetView>
  </sheetViews>
  <sheetFormatPr baseColWidth="10" defaultRowHeight="15"/>
  <cols>
    <col min="1" max="1" width="12" style="16" customWidth="1"/>
    <col min="2" max="3" width="27.42578125" style="16" customWidth="1"/>
    <col min="4" max="4" width="34.7109375" style="16" customWidth="1"/>
    <col min="5" max="5" width="28" customWidth="1"/>
    <col min="6" max="6" width="48.28515625" style="16" customWidth="1"/>
    <col min="7" max="7" width="110.42578125" customWidth="1"/>
    <col min="8" max="8" width="32.7109375" customWidth="1"/>
  </cols>
  <sheetData>
    <row r="1" spans="1:7" ht="52.5" customHeight="1">
      <c r="A1" s="49" t="s">
        <v>190</v>
      </c>
      <c r="B1" s="70" t="s">
        <v>161</v>
      </c>
      <c r="C1" s="66" t="s">
        <v>13</v>
      </c>
      <c r="D1" s="50" t="s">
        <v>191</v>
      </c>
      <c r="E1" s="50" t="s">
        <v>192</v>
      </c>
      <c r="F1" s="50" t="s">
        <v>193</v>
      </c>
      <c r="G1" s="51" t="s">
        <v>194</v>
      </c>
    </row>
    <row r="2" spans="1:7" ht="59.25" customHeight="1">
      <c r="A2" s="52"/>
      <c r="B2" s="71"/>
      <c r="C2" s="67"/>
      <c r="D2" s="52"/>
      <c r="E2" s="54"/>
      <c r="F2" s="52"/>
      <c r="G2" s="55"/>
    </row>
    <row r="3" spans="1:7" ht="30">
      <c r="A3" s="47">
        <v>1</v>
      </c>
      <c r="B3" s="72" t="s">
        <v>195</v>
      </c>
      <c r="C3" s="48" t="s">
        <v>196</v>
      </c>
      <c r="D3" s="47" t="s">
        <v>196</v>
      </c>
      <c r="E3" s="56" t="s">
        <v>197</v>
      </c>
      <c r="F3" s="47" t="s">
        <v>198</v>
      </c>
      <c r="G3" s="57" t="s">
        <v>199</v>
      </c>
    </row>
    <row r="4" spans="1:7" ht="75">
      <c r="A4" s="53">
        <v>2</v>
      </c>
      <c r="B4" s="73" t="s">
        <v>200</v>
      </c>
      <c r="C4" s="67" t="s">
        <v>196</v>
      </c>
      <c r="D4" s="53" t="s">
        <v>201</v>
      </c>
      <c r="E4" s="58" t="s">
        <v>197</v>
      </c>
      <c r="F4" s="53" t="s">
        <v>202</v>
      </c>
      <c r="G4" s="59" t="s">
        <v>203</v>
      </c>
    </row>
    <row r="5" spans="1:7" ht="45">
      <c r="A5" s="47">
        <v>3</v>
      </c>
      <c r="B5" s="72" t="s">
        <v>204</v>
      </c>
      <c r="C5" s="48" t="s">
        <v>196</v>
      </c>
      <c r="D5" s="47" t="s">
        <v>196</v>
      </c>
      <c r="E5" s="56" t="s">
        <v>197</v>
      </c>
      <c r="F5" s="47" t="s">
        <v>205</v>
      </c>
      <c r="G5" s="60" t="s">
        <v>206</v>
      </c>
    </row>
    <row r="6" spans="1:7" ht="57.75" customHeight="1">
      <c r="A6" s="53">
        <v>4</v>
      </c>
      <c r="B6" s="73" t="s">
        <v>207</v>
      </c>
      <c r="C6" s="67" t="s">
        <v>196</v>
      </c>
      <c r="D6" s="53" t="s">
        <v>208</v>
      </c>
      <c r="E6" s="58" t="s">
        <v>197</v>
      </c>
      <c r="F6" s="53" t="s">
        <v>209</v>
      </c>
      <c r="G6" s="59" t="s">
        <v>210</v>
      </c>
    </row>
    <row r="7" spans="1:7" ht="57" customHeight="1">
      <c r="A7" s="47">
        <v>5</v>
      </c>
      <c r="B7" s="72" t="s">
        <v>211</v>
      </c>
      <c r="C7" s="48" t="s">
        <v>196</v>
      </c>
      <c r="D7" s="47" t="s">
        <v>196</v>
      </c>
      <c r="E7" s="56" t="s">
        <v>197</v>
      </c>
      <c r="F7" s="47" t="s">
        <v>212</v>
      </c>
      <c r="G7" s="60" t="s">
        <v>213</v>
      </c>
    </row>
    <row r="8" spans="1:7" ht="64.5" customHeight="1">
      <c r="A8" s="53">
        <v>6</v>
      </c>
      <c r="B8" s="73" t="s">
        <v>214</v>
      </c>
      <c r="C8" s="67" t="s">
        <v>196</v>
      </c>
      <c r="D8" s="53" t="s">
        <v>196</v>
      </c>
      <c r="E8" s="58" t="s">
        <v>197</v>
      </c>
      <c r="F8" s="53" t="s">
        <v>215</v>
      </c>
      <c r="G8" s="59" t="s">
        <v>216</v>
      </c>
    </row>
    <row r="9" spans="1:7" ht="51.75" customHeight="1">
      <c r="A9" s="47">
        <v>7</v>
      </c>
      <c r="B9" s="72" t="s">
        <v>217</v>
      </c>
      <c r="C9" s="48" t="s">
        <v>196</v>
      </c>
      <c r="D9" s="47" t="s">
        <v>196</v>
      </c>
      <c r="E9" s="56" t="s">
        <v>197</v>
      </c>
      <c r="F9" s="47" t="s">
        <v>218</v>
      </c>
      <c r="G9" s="60" t="s">
        <v>219</v>
      </c>
    </row>
    <row r="10" spans="1:7" ht="64.5" customHeight="1">
      <c r="A10" s="53">
        <v>8</v>
      </c>
      <c r="B10" s="73" t="s">
        <v>220</v>
      </c>
      <c r="C10" s="67" t="s">
        <v>196</v>
      </c>
      <c r="D10" s="53" t="s">
        <v>196</v>
      </c>
      <c r="E10" s="58" t="s">
        <v>221</v>
      </c>
      <c r="F10" s="53" t="s">
        <v>222</v>
      </c>
      <c r="G10" s="59" t="s">
        <v>223</v>
      </c>
    </row>
    <row r="11" spans="1:7" ht="63" customHeight="1">
      <c r="A11" s="47">
        <v>9</v>
      </c>
      <c r="B11" s="72" t="s">
        <v>224</v>
      </c>
      <c r="C11" s="48" t="s">
        <v>196</v>
      </c>
      <c r="D11" s="47" t="s">
        <v>196</v>
      </c>
      <c r="E11" s="56" t="s">
        <v>197</v>
      </c>
      <c r="F11" s="47" t="s">
        <v>225</v>
      </c>
      <c r="G11" s="60" t="s">
        <v>226</v>
      </c>
    </row>
    <row r="12" spans="1:7" ht="54.75" customHeight="1">
      <c r="A12" s="53">
        <v>10</v>
      </c>
      <c r="B12" s="73" t="s">
        <v>227</v>
      </c>
      <c r="C12" s="67" t="s">
        <v>196</v>
      </c>
      <c r="D12" s="53" t="s">
        <v>196</v>
      </c>
      <c r="E12" s="58" t="s">
        <v>197</v>
      </c>
      <c r="F12" s="53" t="s">
        <v>228</v>
      </c>
      <c r="G12" s="59" t="s">
        <v>229</v>
      </c>
    </row>
    <row r="13" spans="1:7" ht="82.5" customHeight="1">
      <c r="A13" s="47">
        <v>11</v>
      </c>
      <c r="B13" s="72" t="s">
        <v>230</v>
      </c>
      <c r="C13" s="48" t="s">
        <v>196</v>
      </c>
      <c r="D13" s="47" t="s">
        <v>196</v>
      </c>
      <c r="E13" s="56" t="s">
        <v>197</v>
      </c>
      <c r="F13" s="47" t="s">
        <v>231</v>
      </c>
      <c r="G13" s="60" t="s">
        <v>232</v>
      </c>
    </row>
    <row r="14" spans="1:7" ht="70.5" customHeight="1">
      <c r="A14" s="53">
        <v>12</v>
      </c>
      <c r="B14" s="73" t="s">
        <v>233</v>
      </c>
      <c r="C14" s="67" t="s">
        <v>196</v>
      </c>
      <c r="D14" s="53" t="s">
        <v>196</v>
      </c>
      <c r="E14" s="58" t="s">
        <v>197</v>
      </c>
      <c r="F14" s="53" t="s">
        <v>234</v>
      </c>
      <c r="G14" s="59" t="s">
        <v>235</v>
      </c>
    </row>
    <row r="15" spans="1:7" ht="54.75" customHeight="1">
      <c r="A15" s="47">
        <v>13</v>
      </c>
      <c r="B15" s="72" t="s">
        <v>236</v>
      </c>
      <c r="C15" s="48" t="s">
        <v>196</v>
      </c>
      <c r="D15" s="47" t="s">
        <v>196</v>
      </c>
      <c r="E15" s="56" t="s">
        <v>197</v>
      </c>
      <c r="F15" s="47" t="s">
        <v>234</v>
      </c>
      <c r="G15" s="60" t="s">
        <v>237</v>
      </c>
    </row>
    <row r="16" spans="1:7" ht="55.5" customHeight="1">
      <c r="A16" s="53">
        <v>14</v>
      </c>
      <c r="B16" s="73" t="s">
        <v>238</v>
      </c>
      <c r="C16" s="67" t="s">
        <v>196</v>
      </c>
      <c r="D16" s="53" t="s">
        <v>196</v>
      </c>
      <c r="E16" s="58" t="s">
        <v>197</v>
      </c>
      <c r="F16" s="53" t="s">
        <v>239</v>
      </c>
      <c r="G16" s="59" t="s">
        <v>240</v>
      </c>
    </row>
    <row r="17" spans="1:7" ht="67.5" customHeight="1">
      <c r="A17" s="47">
        <v>15</v>
      </c>
      <c r="B17" s="72" t="s">
        <v>241</v>
      </c>
      <c r="C17" s="48" t="s">
        <v>196</v>
      </c>
      <c r="D17" s="47" t="s">
        <v>196</v>
      </c>
      <c r="E17" s="56" t="s">
        <v>197</v>
      </c>
      <c r="F17" s="47" t="s">
        <v>242</v>
      </c>
      <c r="G17" s="60" t="s">
        <v>243</v>
      </c>
    </row>
    <row r="18" spans="1:7" ht="62.25" customHeight="1">
      <c r="A18" s="53">
        <v>16</v>
      </c>
      <c r="B18" s="73" t="s">
        <v>244</v>
      </c>
      <c r="C18" s="67" t="s">
        <v>196</v>
      </c>
      <c r="D18" s="53" t="s">
        <v>245</v>
      </c>
      <c r="E18" s="58" t="s">
        <v>197</v>
      </c>
      <c r="F18" s="53" t="s">
        <v>246</v>
      </c>
      <c r="G18" s="59" t="s">
        <v>247</v>
      </c>
    </row>
    <row r="19" spans="1:7" ht="89.25" customHeight="1">
      <c r="A19" s="47">
        <v>17</v>
      </c>
      <c r="B19" s="72" t="s">
        <v>248</v>
      </c>
      <c r="C19" s="48" t="s">
        <v>196</v>
      </c>
      <c r="D19" s="47" t="s">
        <v>196</v>
      </c>
      <c r="E19" s="56" t="s">
        <v>197</v>
      </c>
      <c r="F19" s="47" t="s">
        <v>249</v>
      </c>
      <c r="G19" s="60" t="s">
        <v>250</v>
      </c>
    </row>
    <row r="20" spans="1:7" ht="64.5" customHeight="1">
      <c r="A20" s="53">
        <v>18</v>
      </c>
      <c r="B20" s="73" t="s">
        <v>251</v>
      </c>
      <c r="C20" s="67" t="s">
        <v>196</v>
      </c>
      <c r="D20" s="53" t="s">
        <v>252</v>
      </c>
      <c r="E20" s="58" t="s">
        <v>197</v>
      </c>
      <c r="F20" s="53" t="s">
        <v>253</v>
      </c>
      <c r="G20" s="59" t="s">
        <v>254</v>
      </c>
    </row>
    <row r="21" spans="1:7" ht="102.75" customHeight="1">
      <c r="A21" s="47">
        <v>19</v>
      </c>
      <c r="B21" s="72" t="s">
        <v>255</v>
      </c>
      <c r="C21" s="48" t="s">
        <v>196</v>
      </c>
      <c r="D21" s="47" t="s">
        <v>196</v>
      </c>
      <c r="E21" s="56" t="s">
        <v>197</v>
      </c>
      <c r="F21" s="47" t="s">
        <v>256</v>
      </c>
      <c r="G21" s="60" t="s">
        <v>257</v>
      </c>
    </row>
    <row r="22" spans="1:7" ht="59.25" customHeight="1">
      <c r="A22" s="53">
        <v>20</v>
      </c>
      <c r="B22" s="73" t="s">
        <v>258</v>
      </c>
      <c r="C22" s="67" t="s">
        <v>196</v>
      </c>
      <c r="D22" s="53" t="s">
        <v>576</v>
      </c>
      <c r="E22" s="58" t="s">
        <v>197</v>
      </c>
      <c r="F22" s="53" t="s">
        <v>259</v>
      </c>
      <c r="G22" s="61" t="s">
        <v>260</v>
      </c>
    </row>
    <row r="23" spans="1:7" ht="30">
      <c r="A23" s="47">
        <v>21</v>
      </c>
      <c r="B23" s="72" t="s">
        <v>604</v>
      </c>
      <c r="C23" s="48" t="s">
        <v>196</v>
      </c>
      <c r="D23" s="47" t="s">
        <v>196</v>
      </c>
      <c r="E23" s="56" t="s">
        <v>197</v>
      </c>
      <c r="F23" s="47" t="s">
        <v>262</v>
      </c>
      <c r="G23" s="60" t="s">
        <v>263</v>
      </c>
    </row>
    <row r="24" spans="1:7" ht="72" customHeight="1">
      <c r="A24" s="53">
        <v>22</v>
      </c>
      <c r="B24" s="73" t="s">
        <v>264</v>
      </c>
      <c r="C24" s="67" t="s">
        <v>196</v>
      </c>
      <c r="D24" s="53" t="s">
        <v>265</v>
      </c>
      <c r="E24" s="58" t="s">
        <v>197</v>
      </c>
      <c r="F24" s="53" t="s">
        <v>266</v>
      </c>
      <c r="G24" s="59" t="s">
        <v>267</v>
      </c>
    </row>
    <row r="25" spans="1:7" ht="63" customHeight="1">
      <c r="A25" s="47">
        <v>23</v>
      </c>
      <c r="B25" s="72" t="s">
        <v>268</v>
      </c>
      <c r="C25" s="48" t="s">
        <v>196</v>
      </c>
      <c r="D25" s="47" t="s">
        <v>196</v>
      </c>
      <c r="E25" s="56" t="s">
        <v>197</v>
      </c>
      <c r="F25" s="47" t="s">
        <v>269</v>
      </c>
      <c r="G25" s="60" t="s">
        <v>270</v>
      </c>
    </row>
    <row r="26" spans="1:7" ht="52.5" customHeight="1">
      <c r="A26" s="53">
        <v>24</v>
      </c>
      <c r="B26" s="73" t="s">
        <v>271</v>
      </c>
      <c r="C26" s="67" t="s">
        <v>196</v>
      </c>
      <c r="D26" s="53" t="s">
        <v>196</v>
      </c>
      <c r="E26" s="58" t="s">
        <v>197</v>
      </c>
      <c r="F26" s="53" t="s">
        <v>272</v>
      </c>
      <c r="G26" s="59" t="s">
        <v>273</v>
      </c>
    </row>
    <row r="27" spans="1:7" ht="112.5" customHeight="1">
      <c r="A27" s="47">
        <v>25</v>
      </c>
      <c r="B27" s="74" t="s">
        <v>577</v>
      </c>
      <c r="C27" s="68" t="s">
        <v>196</v>
      </c>
      <c r="D27" s="47" t="s">
        <v>196</v>
      </c>
      <c r="E27" s="56" t="s">
        <v>197</v>
      </c>
      <c r="F27" s="47" t="s">
        <v>274</v>
      </c>
      <c r="G27" s="60" t="s">
        <v>275</v>
      </c>
    </row>
    <row r="28" spans="1:7" ht="75.75" customHeight="1">
      <c r="A28" s="53">
        <v>26</v>
      </c>
      <c r="B28" s="73" t="s">
        <v>276</v>
      </c>
      <c r="C28" s="67" t="s">
        <v>196</v>
      </c>
      <c r="D28" s="53" t="s">
        <v>578</v>
      </c>
      <c r="E28" s="58" t="s">
        <v>197</v>
      </c>
      <c r="F28" s="53" t="s">
        <v>277</v>
      </c>
      <c r="G28" s="59" t="s">
        <v>278</v>
      </c>
    </row>
    <row r="29" spans="1:7" ht="80.25" customHeight="1">
      <c r="A29" s="47">
        <v>27</v>
      </c>
      <c r="B29" s="72" t="s">
        <v>279</v>
      </c>
      <c r="C29" s="48" t="s">
        <v>196</v>
      </c>
      <c r="D29" s="47" t="s">
        <v>196</v>
      </c>
      <c r="E29" s="56" t="s">
        <v>197</v>
      </c>
      <c r="F29" s="47" t="s">
        <v>280</v>
      </c>
      <c r="G29" s="60" t="s">
        <v>281</v>
      </c>
    </row>
    <row r="30" spans="1:7" ht="72" customHeight="1">
      <c r="A30" s="53">
        <v>28</v>
      </c>
      <c r="B30" s="73" t="s">
        <v>282</v>
      </c>
      <c r="C30" s="67" t="s">
        <v>196</v>
      </c>
      <c r="D30" s="53" t="s">
        <v>196</v>
      </c>
      <c r="E30" s="58" t="s">
        <v>197</v>
      </c>
      <c r="F30" s="53" t="s">
        <v>283</v>
      </c>
      <c r="G30" s="59" t="s">
        <v>284</v>
      </c>
    </row>
    <row r="31" spans="1:7" ht="53.25" customHeight="1">
      <c r="A31" s="47">
        <v>29</v>
      </c>
      <c r="B31" s="72" t="s">
        <v>285</v>
      </c>
      <c r="C31" s="48"/>
      <c r="D31" s="47" t="s">
        <v>286</v>
      </c>
      <c r="E31" s="56" t="s">
        <v>286</v>
      </c>
      <c r="F31" s="47" t="s">
        <v>286</v>
      </c>
      <c r="G31" s="62" t="s">
        <v>287</v>
      </c>
    </row>
    <row r="32" spans="1:7" ht="66.75" customHeight="1">
      <c r="A32" s="53">
        <v>30</v>
      </c>
      <c r="B32" s="73" t="s">
        <v>288</v>
      </c>
      <c r="C32" s="67"/>
      <c r="D32" s="53" t="s">
        <v>286</v>
      </c>
      <c r="E32" s="58" t="s">
        <v>286</v>
      </c>
      <c r="F32" s="53" t="s">
        <v>286</v>
      </c>
      <c r="G32" s="59" t="s">
        <v>286</v>
      </c>
    </row>
    <row r="33" spans="1:7" ht="53.25" customHeight="1">
      <c r="A33" s="47">
        <v>31</v>
      </c>
      <c r="B33" s="72" t="s">
        <v>579</v>
      </c>
      <c r="C33" s="48" t="s">
        <v>196</v>
      </c>
      <c r="D33" s="47" t="s">
        <v>289</v>
      </c>
      <c r="E33" s="56" t="s">
        <v>197</v>
      </c>
      <c r="F33" s="47" t="s">
        <v>290</v>
      </c>
      <c r="G33" s="63" t="s">
        <v>291</v>
      </c>
    </row>
    <row r="34" spans="1:7" ht="57" customHeight="1">
      <c r="A34" s="53">
        <v>32</v>
      </c>
      <c r="B34" s="73" t="s">
        <v>580</v>
      </c>
      <c r="C34" s="67" t="s">
        <v>575</v>
      </c>
      <c r="D34" s="53" t="s">
        <v>245</v>
      </c>
      <c r="E34" s="58" t="s">
        <v>197</v>
      </c>
      <c r="F34" s="53" t="s">
        <v>292</v>
      </c>
      <c r="G34" s="59" t="s">
        <v>293</v>
      </c>
    </row>
    <row r="35" spans="1:7" ht="90.75" customHeight="1">
      <c r="A35" s="47">
        <v>33</v>
      </c>
      <c r="B35" s="72" t="s">
        <v>294</v>
      </c>
      <c r="C35" s="48" t="s">
        <v>196</v>
      </c>
      <c r="D35" s="47" t="s">
        <v>196</v>
      </c>
      <c r="E35" s="56" t="s">
        <v>197</v>
      </c>
      <c r="F35" s="47" t="s">
        <v>295</v>
      </c>
      <c r="G35" s="60" t="s">
        <v>296</v>
      </c>
    </row>
    <row r="36" spans="1:7" ht="54.75" customHeight="1">
      <c r="A36" s="53">
        <v>34</v>
      </c>
      <c r="B36" s="73" t="s">
        <v>297</v>
      </c>
      <c r="C36" s="67" t="s">
        <v>196</v>
      </c>
      <c r="D36" s="53" t="s">
        <v>298</v>
      </c>
      <c r="E36" s="58" t="s">
        <v>197</v>
      </c>
      <c r="F36" s="53" t="s">
        <v>581</v>
      </c>
      <c r="G36" s="64" t="s">
        <v>299</v>
      </c>
    </row>
    <row r="37" spans="1:7" ht="80.25" customHeight="1">
      <c r="A37" s="47">
        <v>35</v>
      </c>
      <c r="B37" s="72" t="s">
        <v>300</v>
      </c>
      <c r="C37" s="48" t="s">
        <v>196</v>
      </c>
      <c r="D37" s="47" t="s">
        <v>298</v>
      </c>
      <c r="E37" s="56" t="s">
        <v>197</v>
      </c>
      <c r="F37" s="47" t="s">
        <v>301</v>
      </c>
      <c r="G37" s="60" t="s">
        <v>302</v>
      </c>
    </row>
    <row r="38" spans="1:7" ht="75.75" customHeight="1">
      <c r="A38" s="53">
        <v>36</v>
      </c>
      <c r="B38" s="73" t="s">
        <v>303</v>
      </c>
      <c r="C38" s="67" t="s">
        <v>196</v>
      </c>
      <c r="D38" s="53" t="s">
        <v>196</v>
      </c>
      <c r="E38" s="58" t="s">
        <v>197</v>
      </c>
      <c r="F38" s="53" t="s">
        <v>304</v>
      </c>
      <c r="G38" s="59" t="s">
        <v>305</v>
      </c>
    </row>
    <row r="39" spans="1:7" ht="72" customHeight="1">
      <c r="A39" s="47">
        <v>37</v>
      </c>
      <c r="B39" s="72" t="s">
        <v>306</v>
      </c>
      <c r="C39" s="48" t="s">
        <v>196</v>
      </c>
      <c r="D39" s="47" t="s">
        <v>196</v>
      </c>
      <c r="E39" s="56" t="s">
        <v>197</v>
      </c>
      <c r="F39" s="47" t="s">
        <v>307</v>
      </c>
      <c r="G39" s="60" t="s">
        <v>308</v>
      </c>
    </row>
    <row r="40" spans="1:7" ht="87.75" customHeight="1">
      <c r="A40" s="53">
        <v>38</v>
      </c>
      <c r="B40" s="73" t="s">
        <v>309</v>
      </c>
      <c r="C40" s="67" t="s">
        <v>196</v>
      </c>
      <c r="D40" s="53" t="s">
        <v>196</v>
      </c>
      <c r="E40" s="58" t="s">
        <v>197</v>
      </c>
      <c r="F40" s="53" t="s">
        <v>310</v>
      </c>
      <c r="G40" s="59" t="s">
        <v>311</v>
      </c>
    </row>
    <row r="41" spans="1:7" ht="87" customHeight="1">
      <c r="A41" s="47">
        <v>39</v>
      </c>
      <c r="B41" s="72" t="s">
        <v>312</v>
      </c>
      <c r="C41" s="48" t="s">
        <v>298</v>
      </c>
      <c r="D41" s="47" t="s">
        <v>313</v>
      </c>
      <c r="E41" s="56" t="s">
        <v>197</v>
      </c>
      <c r="F41" s="47" t="s">
        <v>314</v>
      </c>
      <c r="G41" s="60" t="s">
        <v>315</v>
      </c>
    </row>
    <row r="42" spans="1:7" ht="95.25" customHeight="1">
      <c r="A42" s="53">
        <v>40</v>
      </c>
      <c r="B42" s="73" t="s">
        <v>316</v>
      </c>
      <c r="C42" s="67" t="s">
        <v>196</v>
      </c>
      <c r="D42" s="53" t="s">
        <v>196</v>
      </c>
      <c r="E42" s="58" t="s">
        <v>197</v>
      </c>
      <c r="F42" s="53" t="s">
        <v>317</v>
      </c>
      <c r="G42" s="59" t="s">
        <v>318</v>
      </c>
    </row>
    <row r="43" spans="1:7" ht="75">
      <c r="A43" s="47">
        <v>41</v>
      </c>
      <c r="B43" s="72" t="s">
        <v>319</v>
      </c>
      <c r="C43" s="48" t="s">
        <v>298</v>
      </c>
      <c r="D43" s="47" t="s">
        <v>320</v>
      </c>
      <c r="E43" s="56" t="s">
        <v>197</v>
      </c>
      <c r="F43" s="47" t="s">
        <v>321</v>
      </c>
      <c r="G43" s="60" t="s">
        <v>322</v>
      </c>
    </row>
    <row r="44" spans="1:7" ht="65.25" customHeight="1">
      <c r="A44" s="53">
        <v>42</v>
      </c>
      <c r="B44" s="73" t="s">
        <v>323</v>
      </c>
      <c r="C44" s="67" t="s">
        <v>196</v>
      </c>
      <c r="D44" s="53" t="s">
        <v>324</v>
      </c>
      <c r="E44" s="58" t="s">
        <v>325</v>
      </c>
      <c r="F44" s="53" t="s">
        <v>326</v>
      </c>
      <c r="G44" s="59" t="s">
        <v>327</v>
      </c>
    </row>
    <row r="45" spans="1:7" ht="76.5" customHeight="1">
      <c r="A45" s="47">
        <v>43</v>
      </c>
      <c r="B45" s="72" t="s">
        <v>328</v>
      </c>
      <c r="C45" s="48" t="s">
        <v>196</v>
      </c>
      <c r="D45" s="47" t="s">
        <v>196</v>
      </c>
      <c r="E45" s="56" t="s">
        <v>197</v>
      </c>
      <c r="F45" s="47" t="s">
        <v>329</v>
      </c>
      <c r="G45" s="60" t="s">
        <v>330</v>
      </c>
    </row>
    <row r="46" spans="1:7" ht="54.75" customHeight="1">
      <c r="A46" s="53">
        <v>44</v>
      </c>
      <c r="B46" s="73" t="s">
        <v>331</v>
      </c>
      <c r="C46" s="67" t="s">
        <v>196</v>
      </c>
      <c r="D46" s="53" t="s">
        <v>298</v>
      </c>
      <c r="E46" s="58" t="s">
        <v>197</v>
      </c>
      <c r="F46" s="53" t="s">
        <v>332</v>
      </c>
      <c r="G46" s="59" t="s">
        <v>333</v>
      </c>
    </row>
    <row r="47" spans="1:7" ht="87.75" customHeight="1">
      <c r="A47" s="47">
        <v>45</v>
      </c>
      <c r="B47" s="72" t="s">
        <v>334</v>
      </c>
      <c r="C47" s="48"/>
      <c r="D47" s="47" t="s">
        <v>286</v>
      </c>
      <c r="E47" s="56" t="s">
        <v>286</v>
      </c>
      <c r="F47" s="47" t="s">
        <v>286</v>
      </c>
      <c r="G47" s="60" t="s">
        <v>286</v>
      </c>
    </row>
    <row r="48" spans="1:7" ht="52.5" customHeight="1">
      <c r="A48" s="53">
        <v>46</v>
      </c>
      <c r="B48" s="73" t="s">
        <v>335</v>
      </c>
      <c r="C48" s="67" t="s">
        <v>196</v>
      </c>
      <c r="D48" s="53" t="s">
        <v>196</v>
      </c>
      <c r="E48" s="58" t="s">
        <v>197</v>
      </c>
      <c r="F48" s="53" t="s">
        <v>336</v>
      </c>
      <c r="G48" s="59" t="s">
        <v>582</v>
      </c>
    </row>
    <row r="49" spans="1:7" ht="53.25" customHeight="1">
      <c r="A49" s="47">
        <v>47</v>
      </c>
      <c r="B49" s="72" t="s">
        <v>337</v>
      </c>
      <c r="C49" s="48" t="s">
        <v>196</v>
      </c>
      <c r="D49" s="47" t="s">
        <v>196</v>
      </c>
      <c r="E49" s="56" t="s">
        <v>197</v>
      </c>
      <c r="F49" s="47" t="s">
        <v>338</v>
      </c>
      <c r="G49" s="60" t="s">
        <v>339</v>
      </c>
    </row>
    <row r="50" spans="1:7" ht="92.25" customHeight="1">
      <c r="A50" s="53">
        <v>48</v>
      </c>
      <c r="B50" s="73" t="s">
        <v>340</v>
      </c>
      <c r="C50" s="67" t="s">
        <v>196</v>
      </c>
      <c r="D50" s="53" t="s">
        <v>196</v>
      </c>
      <c r="E50" s="58" t="s">
        <v>197</v>
      </c>
      <c r="F50" s="53" t="s">
        <v>341</v>
      </c>
      <c r="G50" s="59" t="s">
        <v>342</v>
      </c>
    </row>
    <row r="51" spans="1:7" ht="72.75" customHeight="1">
      <c r="A51" s="47">
        <v>49</v>
      </c>
      <c r="B51" s="72" t="s">
        <v>343</v>
      </c>
      <c r="C51" s="48" t="s">
        <v>196</v>
      </c>
      <c r="D51" s="47" t="s">
        <v>344</v>
      </c>
      <c r="E51" s="56" t="s">
        <v>197</v>
      </c>
      <c r="F51" s="47" t="s">
        <v>345</v>
      </c>
      <c r="G51" s="60" t="s">
        <v>346</v>
      </c>
    </row>
    <row r="52" spans="1:7" ht="69.75" customHeight="1">
      <c r="A52" s="53">
        <v>50</v>
      </c>
      <c r="B52" s="73" t="s">
        <v>347</v>
      </c>
      <c r="C52" s="67" t="s">
        <v>196</v>
      </c>
      <c r="D52" s="53" t="s">
        <v>196</v>
      </c>
      <c r="E52" s="58" t="s">
        <v>197</v>
      </c>
      <c r="F52" s="53" t="s">
        <v>348</v>
      </c>
      <c r="G52" s="59" t="s">
        <v>349</v>
      </c>
    </row>
    <row r="53" spans="1:7" ht="70.5" customHeight="1">
      <c r="A53" s="47">
        <v>51</v>
      </c>
      <c r="B53" s="72" t="s">
        <v>350</v>
      </c>
      <c r="C53" s="48" t="s">
        <v>196</v>
      </c>
      <c r="D53" s="47" t="s">
        <v>196</v>
      </c>
      <c r="E53" s="56" t="s">
        <v>197</v>
      </c>
      <c r="F53" s="47" t="s">
        <v>351</v>
      </c>
      <c r="G53" s="63" t="s">
        <v>352</v>
      </c>
    </row>
    <row r="54" spans="1:7" ht="81.75" customHeight="1">
      <c r="A54" s="53">
        <v>52</v>
      </c>
      <c r="B54" s="73" t="s">
        <v>353</v>
      </c>
      <c r="C54" s="67" t="s">
        <v>196</v>
      </c>
      <c r="D54" s="53" t="s">
        <v>196</v>
      </c>
      <c r="E54" s="58" t="s">
        <v>197</v>
      </c>
      <c r="F54" s="53" t="s">
        <v>354</v>
      </c>
      <c r="G54" s="59" t="s">
        <v>583</v>
      </c>
    </row>
    <row r="55" spans="1:7" ht="87" customHeight="1">
      <c r="A55" s="47">
        <v>53</v>
      </c>
      <c r="B55" s="72" t="s">
        <v>355</v>
      </c>
      <c r="C55" s="48" t="s">
        <v>196</v>
      </c>
      <c r="D55" s="47" t="s">
        <v>196</v>
      </c>
      <c r="E55" s="56" t="s">
        <v>197</v>
      </c>
      <c r="F55" s="47" t="s">
        <v>356</v>
      </c>
      <c r="G55" s="60" t="s">
        <v>357</v>
      </c>
    </row>
    <row r="56" spans="1:7" ht="62.25" customHeight="1">
      <c r="A56" s="53">
        <v>54</v>
      </c>
      <c r="B56" s="73" t="s">
        <v>358</v>
      </c>
      <c r="C56" s="67" t="s">
        <v>196</v>
      </c>
      <c r="D56" s="53" t="s">
        <v>196</v>
      </c>
      <c r="E56" s="58" t="s">
        <v>197</v>
      </c>
      <c r="F56" s="53" t="s">
        <v>359</v>
      </c>
      <c r="G56" s="64" t="s">
        <v>584</v>
      </c>
    </row>
    <row r="57" spans="1:7" ht="59.25" customHeight="1">
      <c r="A57" s="47">
        <v>55</v>
      </c>
      <c r="B57" s="72" t="s">
        <v>360</v>
      </c>
      <c r="C57" s="48" t="s">
        <v>196</v>
      </c>
      <c r="D57" s="47" t="s">
        <v>196</v>
      </c>
      <c r="E57" s="56" t="s">
        <v>197</v>
      </c>
      <c r="F57" s="47" t="s">
        <v>361</v>
      </c>
      <c r="G57" s="60" t="s">
        <v>362</v>
      </c>
    </row>
    <row r="58" spans="1:7" ht="90.75" customHeight="1">
      <c r="A58" s="53">
        <v>56</v>
      </c>
      <c r="B58" s="73" t="s">
        <v>363</v>
      </c>
      <c r="C58" s="67"/>
      <c r="D58" s="53" t="s">
        <v>286</v>
      </c>
      <c r="E58" s="58" t="s">
        <v>286</v>
      </c>
      <c r="F58" s="53" t="s">
        <v>286</v>
      </c>
      <c r="G58" s="59" t="s">
        <v>286</v>
      </c>
    </row>
    <row r="59" spans="1:7" ht="83.25" customHeight="1">
      <c r="A59" s="47">
        <v>57</v>
      </c>
      <c r="B59" s="72" t="s">
        <v>364</v>
      </c>
      <c r="C59" s="48" t="s">
        <v>196</v>
      </c>
      <c r="D59" s="47" t="s">
        <v>585</v>
      </c>
      <c r="E59" s="56" t="s">
        <v>197</v>
      </c>
      <c r="F59" s="47" t="s">
        <v>365</v>
      </c>
      <c r="G59" s="60" t="s">
        <v>366</v>
      </c>
    </row>
    <row r="60" spans="1:7" ht="96.75" customHeight="1">
      <c r="A60" s="53">
        <v>58</v>
      </c>
      <c r="B60" s="73" t="s">
        <v>586</v>
      </c>
      <c r="C60" s="67" t="s">
        <v>196</v>
      </c>
      <c r="D60" s="53" t="s">
        <v>196</v>
      </c>
      <c r="E60" s="58" t="s">
        <v>197</v>
      </c>
      <c r="F60" s="53" t="s">
        <v>367</v>
      </c>
      <c r="G60" s="64" t="s">
        <v>368</v>
      </c>
    </row>
    <row r="61" spans="1:7" ht="111.75" customHeight="1">
      <c r="A61" s="47">
        <v>59</v>
      </c>
      <c r="B61" s="72" t="s">
        <v>369</v>
      </c>
      <c r="C61" s="48" t="s">
        <v>196</v>
      </c>
      <c r="D61" s="47" t="s">
        <v>587</v>
      </c>
      <c r="E61" s="56" t="s">
        <v>197</v>
      </c>
      <c r="F61" s="47" t="s">
        <v>370</v>
      </c>
      <c r="G61" s="60" t="s">
        <v>371</v>
      </c>
    </row>
    <row r="62" spans="1:7" ht="84.75" customHeight="1">
      <c r="A62" s="53">
        <v>60</v>
      </c>
      <c r="B62" s="73" t="s">
        <v>372</v>
      </c>
      <c r="C62" s="67" t="s">
        <v>196</v>
      </c>
      <c r="D62" s="53" t="s">
        <v>588</v>
      </c>
      <c r="E62" s="58" t="s">
        <v>197</v>
      </c>
      <c r="F62" s="53" t="s">
        <v>373</v>
      </c>
      <c r="G62" s="61" t="s">
        <v>374</v>
      </c>
    </row>
    <row r="63" spans="1:7" ht="107.25" customHeight="1">
      <c r="A63" s="47">
        <v>61</v>
      </c>
      <c r="B63" s="72" t="s">
        <v>375</v>
      </c>
      <c r="C63" s="48" t="s">
        <v>196</v>
      </c>
      <c r="D63" s="47" t="s">
        <v>376</v>
      </c>
      <c r="E63" s="56" t="s">
        <v>197</v>
      </c>
      <c r="F63" s="47" t="s">
        <v>377</v>
      </c>
      <c r="G63" s="60" t="s">
        <v>378</v>
      </c>
    </row>
    <row r="64" spans="1:7" ht="145.5" customHeight="1">
      <c r="A64" s="53">
        <v>62</v>
      </c>
      <c r="B64" s="73" t="s">
        <v>379</v>
      </c>
      <c r="C64" s="67" t="s">
        <v>196</v>
      </c>
      <c r="D64" s="53" t="s">
        <v>589</v>
      </c>
      <c r="E64" s="58" t="s">
        <v>197</v>
      </c>
      <c r="F64" s="53" t="s">
        <v>380</v>
      </c>
      <c r="G64" s="59" t="s">
        <v>381</v>
      </c>
    </row>
    <row r="65" spans="1:7" ht="95.25" customHeight="1">
      <c r="A65" s="47">
        <v>63</v>
      </c>
      <c r="B65" s="72" t="s">
        <v>603</v>
      </c>
      <c r="C65" s="48" t="s">
        <v>575</v>
      </c>
      <c r="D65" s="47" t="s">
        <v>383</v>
      </c>
      <c r="E65" s="56" t="s">
        <v>384</v>
      </c>
      <c r="F65" s="47" t="s">
        <v>385</v>
      </c>
      <c r="G65" s="60" t="s">
        <v>386</v>
      </c>
    </row>
    <row r="66" spans="1:7" ht="74.25" customHeight="1">
      <c r="A66" s="53">
        <v>64</v>
      </c>
      <c r="B66" s="73" t="s">
        <v>387</v>
      </c>
      <c r="C66" s="67" t="s">
        <v>196</v>
      </c>
      <c r="D66" s="53" t="s">
        <v>298</v>
      </c>
      <c r="E66" s="58" t="s">
        <v>197</v>
      </c>
      <c r="F66" s="53" t="s">
        <v>388</v>
      </c>
      <c r="G66" s="59" t="s">
        <v>389</v>
      </c>
    </row>
    <row r="67" spans="1:7" ht="80.25" customHeight="1">
      <c r="A67" s="47">
        <v>65</v>
      </c>
      <c r="B67" s="72" t="s">
        <v>176</v>
      </c>
      <c r="C67" s="48" t="s">
        <v>196</v>
      </c>
      <c r="D67" s="47" t="s">
        <v>196</v>
      </c>
      <c r="E67" s="56" t="s">
        <v>197</v>
      </c>
      <c r="F67" s="47" t="s">
        <v>390</v>
      </c>
      <c r="G67" s="60" t="s">
        <v>391</v>
      </c>
    </row>
    <row r="68" spans="1:7" ht="93.75" customHeight="1">
      <c r="A68" s="53">
        <v>66</v>
      </c>
      <c r="B68" s="73" t="s">
        <v>392</v>
      </c>
      <c r="C68" s="67" t="s">
        <v>196</v>
      </c>
      <c r="D68" s="53" t="s">
        <v>196</v>
      </c>
      <c r="E68" s="58" t="s">
        <v>197</v>
      </c>
      <c r="F68" s="53" t="s">
        <v>393</v>
      </c>
      <c r="G68" s="59" t="s">
        <v>394</v>
      </c>
    </row>
    <row r="69" spans="1:7" ht="84.75" customHeight="1">
      <c r="A69" s="47">
        <v>67</v>
      </c>
      <c r="B69" s="72" t="s">
        <v>395</v>
      </c>
      <c r="C69" s="48" t="s">
        <v>196</v>
      </c>
      <c r="D69" s="47" t="s">
        <v>196</v>
      </c>
      <c r="E69" s="56" t="s">
        <v>197</v>
      </c>
      <c r="F69" s="47" t="s">
        <v>396</v>
      </c>
      <c r="G69" s="63" t="s">
        <v>397</v>
      </c>
    </row>
    <row r="70" spans="1:7" ht="83.25" customHeight="1">
      <c r="A70" s="53">
        <v>68</v>
      </c>
      <c r="B70" s="73" t="s">
        <v>398</v>
      </c>
      <c r="C70" s="67" t="s">
        <v>196</v>
      </c>
      <c r="D70" s="53" t="s">
        <v>196</v>
      </c>
      <c r="E70" s="58" t="s">
        <v>197</v>
      </c>
      <c r="F70" s="53" t="s">
        <v>399</v>
      </c>
      <c r="G70" s="59" t="s">
        <v>400</v>
      </c>
    </row>
    <row r="71" spans="1:7" ht="73.5" customHeight="1">
      <c r="A71" s="47">
        <v>69</v>
      </c>
      <c r="B71" s="72" t="s">
        <v>401</v>
      </c>
      <c r="C71" s="48" t="s">
        <v>196</v>
      </c>
      <c r="D71" s="47" t="s">
        <v>196</v>
      </c>
      <c r="E71" s="56" t="s">
        <v>197</v>
      </c>
      <c r="F71" s="47" t="s">
        <v>402</v>
      </c>
      <c r="G71" s="60" t="s">
        <v>403</v>
      </c>
    </row>
    <row r="72" spans="1:7" ht="85.5" customHeight="1">
      <c r="A72" s="53">
        <v>70</v>
      </c>
      <c r="B72" s="73" t="s">
        <v>404</v>
      </c>
      <c r="C72" s="67" t="s">
        <v>196</v>
      </c>
      <c r="D72" s="53" t="s">
        <v>196</v>
      </c>
      <c r="E72" s="58" t="s">
        <v>197</v>
      </c>
      <c r="F72" s="53" t="s">
        <v>405</v>
      </c>
      <c r="G72" s="59" t="s">
        <v>590</v>
      </c>
    </row>
    <row r="73" spans="1:7" ht="105.75" customHeight="1">
      <c r="A73" s="47">
        <v>71</v>
      </c>
      <c r="B73" s="72" t="s">
        <v>406</v>
      </c>
      <c r="C73" s="48" t="s">
        <v>196</v>
      </c>
      <c r="D73" s="47" t="s">
        <v>196</v>
      </c>
      <c r="E73" s="56" t="s">
        <v>197</v>
      </c>
      <c r="F73" s="47" t="s">
        <v>407</v>
      </c>
      <c r="G73" s="60" t="s">
        <v>408</v>
      </c>
    </row>
    <row r="74" spans="1:7" ht="75.75" customHeight="1">
      <c r="A74" s="53">
        <v>72</v>
      </c>
      <c r="B74" s="73" t="s">
        <v>409</v>
      </c>
      <c r="C74" s="67" t="s">
        <v>298</v>
      </c>
      <c r="D74" s="53" t="s">
        <v>591</v>
      </c>
      <c r="E74" s="58" t="s">
        <v>197</v>
      </c>
      <c r="F74" s="53" t="s">
        <v>410</v>
      </c>
      <c r="G74" s="59" t="s">
        <v>411</v>
      </c>
    </row>
    <row r="75" spans="1:7" ht="95.25" customHeight="1">
      <c r="A75" s="47">
        <v>73</v>
      </c>
      <c r="B75" s="72" t="s">
        <v>412</v>
      </c>
      <c r="C75" s="48" t="s">
        <v>196</v>
      </c>
      <c r="D75" s="47" t="s">
        <v>196</v>
      </c>
      <c r="E75" s="56" t="s">
        <v>197</v>
      </c>
      <c r="F75" s="47" t="s">
        <v>413</v>
      </c>
      <c r="G75" s="63" t="s">
        <v>414</v>
      </c>
    </row>
    <row r="76" spans="1:7" ht="60" customHeight="1">
      <c r="A76" s="53">
        <v>74</v>
      </c>
      <c r="B76" s="73" t="s">
        <v>415</v>
      </c>
      <c r="C76" s="67" t="s">
        <v>196</v>
      </c>
      <c r="D76" s="53" t="s">
        <v>196</v>
      </c>
      <c r="E76" s="58" t="s">
        <v>197</v>
      </c>
      <c r="F76" s="53" t="s">
        <v>416</v>
      </c>
      <c r="G76" s="59" t="s">
        <v>417</v>
      </c>
    </row>
    <row r="77" spans="1:7" ht="63" customHeight="1">
      <c r="A77" s="47">
        <v>75</v>
      </c>
      <c r="B77" s="72" t="s">
        <v>418</v>
      </c>
      <c r="C77" s="48" t="s">
        <v>196</v>
      </c>
      <c r="D77" s="47" t="s">
        <v>196</v>
      </c>
      <c r="E77" s="56" t="s">
        <v>197</v>
      </c>
      <c r="F77" s="47" t="s">
        <v>419</v>
      </c>
      <c r="G77" s="63" t="s">
        <v>420</v>
      </c>
    </row>
    <row r="78" spans="1:7" ht="91.5" customHeight="1">
      <c r="A78" s="53">
        <v>76</v>
      </c>
      <c r="B78" s="73" t="s">
        <v>421</v>
      </c>
      <c r="C78" s="67" t="s">
        <v>196</v>
      </c>
      <c r="D78" s="53" t="s">
        <v>196</v>
      </c>
      <c r="E78" s="58" t="s">
        <v>197</v>
      </c>
      <c r="F78" s="53" t="s">
        <v>422</v>
      </c>
      <c r="G78" s="59" t="s">
        <v>423</v>
      </c>
    </row>
    <row r="79" spans="1:7" ht="80.25" customHeight="1">
      <c r="A79" s="47">
        <v>77</v>
      </c>
      <c r="B79" s="72" t="s">
        <v>424</v>
      </c>
      <c r="C79" s="48" t="s">
        <v>196</v>
      </c>
      <c r="D79" s="47" t="s">
        <v>196</v>
      </c>
      <c r="E79" s="56" t="s">
        <v>197</v>
      </c>
      <c r="F79" s="47" t="s">
        <v>425</v>
      </c>
      <c r="G79" s="60" t="s">
        <v>426</v>
      </c>
    </row>
    <row r="80" spans="1:7" ht="70.5" customHeight="1">
      <c r="A80" s="53">
        <v>78</v>
      </c>
      <c r="B80" s="73" t="s">
        <v>427</v>
      </c>
      <c r="C80" s="67" t="s">
        <v>196</v>
      </c>
      <c r="D80" s="53" t="s">
        <v>196</v>
      </c>
      <c r="E80" s="58" t="s">
        <v>197</v>
      </c>
      <c r="F80" s="53" t="s">
        <v>428</v>
      </c>
      <c r="G80" s="59" t="s">
        <v>429</v>
      </c>
    </row>
    <row r="81" spans="1:7" ht="64.5" customHeight="1">
      <c r="A81" s="47">
        <v>79</v>
      </c>
      <c r="B81" s="72" t="s">
        <v>430</v>
      </c>
      <c r="C81" s="48" t="s">
        <v>196</v>
      </c>
      <c r="D81" s="47" t="s">
        <v>196</v>
      </c>
      <c r="E81" s="56" t="s">
        <v>197</v>
      </c>
      <c r="F81" s="47" t="s">
        <v>431</v>
      </c>
      <c r="G81" s="60" t="s">
        <v>432</v>
      </c>
    </row>
    <row r="82" spans="1:7" ht="84.75" customHeight="1">
      <c r="A82" s="53">
        <v>80</v>
      </c>
      <c r="B82" s="73" t="s">
        <v>433</v>
      </c>
      <c r="C82" s="67" t="s">
        <v>196</v>
      </c>
      <c r="D82" s="53" t="s">
        <v>196</v>
      </c>
      <c r="E82" s="58" t="s">
        <v>197</v>
      </c>
      <c r="F82" s="53" t="s">
        <v>434</v>
      </c>
      <c r="G82" s="59" t="s">
        <v>435</v>
      </c>
    </row>
    <row r="83" spans="1:7" ht="79.5" customHeight="1">
      <c r="A83" s="47">
        <v>81</v>
      </c>
      <c r="B83" s="72" t="s">
        <v>436</v>
      </c>
      <c r="C83" s="48" t="s">
        <v>196</v>
      </c>
      <c r="D83" s="47" t="s">
        <v>196</v>
      </c>
      <c r="E83" s="56" t="s">
        <v>197</v>
      </c>
      <c r="F83" s="47" t="s">
        <v>437</v>
      </c>
      <c r="G83" s="60" t="s">
        <v>438</v>
      </c>
    </row>
    <row r="84" spans="1:7" ht="75" customHeight="1">
      <c r="A84" s="53">
        <v>82</v>
      </c>
      <c r="B84" s="73" t="s">
        <v>439</v>
      </c>
      <c r="C84" s="67" t="s">
        <v>196</v>
      </c>
      <c r="D84" s="53" t="s">
        <v>196</v>
      </c>
      <c r="E84" s="58" t="s">
        <v>197</v>
      </c>
      <c r="F84" s="53" t="s">
        <v>440</v>
      </c>
      <c r="G84" s="59" t="s">
        <v>441</v>
      </c>
    </row>
    <row r="85" spans="1:7" ht="70.5" customHeight="1">
      <c r="A85" s="47">
        <v>83</v>
      </c>
      <c r="B85" s="72" t="s">
        <v>442</v>
      </c>
      <c r="C85" s="48" t="s">
        <v>196</v>
      </c>
      <c r="D85" s="47" t="s">
        <v>196</v>
      </c>
      <c r="E85" s="56" t="s">
        <v>197</v>
      </c>
      <c r="F85" s="47" t="s">
        <v>443</v>
      </c>
      <c r="G85" s="60" t="s">
        <v>444</v>
      </c>
    </row>
    <row r="86" spans="1:7" ht="87.75" customHeight="1">
      <c r="A86" s="53">
        <v>84</v>
      </c>
      <c r="B86" s="73" t="s">
        <v>445</v>
      </c>
      <c r="C86" s="67" t="s">
        <v>196</v>
      </c>
      <c r="D86" s="53" t="s">
        <v>196</v>
      </c>
      <c r="E86" s="58" t="s">
        <v>197</v>
      </c>
      <c r="F86" s="53" t="s">
        <v>446</v>
      </c>
      <c r="G86" s="59" t="s">
        <v>447</v>
      </c>
    </row>
    <row r="87" spans="1:7" ht="85.5" customHeight="1">
      <c r="A87" s="47">
        <v>85</v>
      </c>
      <c r="B87" s="72" t="s">
        <v>448</v>
      </c>
      <c r="C87" s="48" t="s">
        <v>196</v>
      </c>
      <c r="D87" s="47" t="s">
        <v>196</v>
      </c>
      <c r="E87" s="56" t="s">
        <v>197</v>
      </c>
      <c r="F87" s="47" t="s">
        <v>449</v>
      </c>
      <c r="G87" s="60" t="s">
        <v>450</v>
      </c>
    </row>
    <row r="88" spans="1:7" ht="92.25" customHeight="1">
      <c r="A88" s="53">
        <v>86</v>
      </c>
      <c r="B88" s="73" t="s">
        <v>451</v>
      </c>
      <c r="C88" s="67" t="s">
        <v>196</v>
      </c>
      <c r="D88" s="53" t="s">
        <v>196</v>
      </c>
      <c r="E88" s="58" t="s">
        <v>197</v>
      </c>
      <c r="F88" s="53" t="s">
        <v>452</v>
      </c>
      <c r="G88" s="64" t="s">
        <v>453</v>
      </c>
    </row>
    <row r="89" spans="1:7" ht="59.25" customHeight="1">
      <c r="A89" s="47">
        <v>87</v>
      </c>
      <c r="B89" s="72" t="s">
        <v>454</v>
      </c>
      <c r="C89" s="48" t="s">
        <v>196</v>
      </c>
      <c r="D89" s="47" t="s">
        <v>196</v>
      </c>
      <c r="E89" s="56" t="s">
        <v>197</v>
      </c>
      <c r="F89" s="47" t="s">
        <v>455</v>
      </c>
      <c r="G89" s="60" t="s">
        <v>456</v>
      </c>
    </row>
    <row r="90" spans="1:7" ht="63" customHeight="1">
      <c r="A90" s="53">
        <v>88</v>
      </c>
      <c r="B90" s="73" t="s">
        <v>457</v>
      </c>
      <c r="C90" s="67" t="s">
        <v>196</v>
      </c>
      <c r="D90" s="53" t="s">
        <v>196</v>
      </c>
      <c r="E90" s="58" t="s">
        <v>197</v>
      </c>
      <c r="F90" s="53" t="s">
        <v>458</v>
      </c>
      <c r="G90" s="59" t="s">
        <v>459</v>
      </c>
    </row>
    <row r="91" spans="1:7" ht="68.25" customHeight="1">
      <c r="A91" s="47">
        <v>89</v>
      </c>
      <c r="B91" s="72" t="s">
        <v>460</v>
      </c>
      <c r="C91" s="48" t="s">
        <v>196</v>
      </c>
      <c r="D91" s="47" t="s">
        <v>196</v>
      </c>
      <c r="E91" s="56" t="s">
        <v>197</v>
      </c>
      <c r="F91" s="47" t="s">
        <v>461</v>
      </c>
      <c r="G91" s="60" t="s">
        <v>462</v>
      </c>
    </row>
    <row r="92" spans="1:7" ht="55.5" customHeight="1">
      <c r="A92" s="53">
        <v>90</v>
      </c>
      <c r="B92" s="73" t="s">
        <v>463</v>
      </c>
      <c r="C92" s="67" t="s">
        <v>196</v>
      </c>
      <c r="D92" s="53" t="s">
        <v>196</v>
      </c>
      <c r="E92" s="58" t="s">
        <v>197</v>
      </c>
      <c r="F92" s="53" t="s">
        <v>464</v>
      </c>
      <c r="G92" s="59" t="s">
        <v>465</v>
      </c>
    </row>
    <row r="93" spans="1:7" ht="86.25" customHeight="1">
      <c r="A93" s="47">
        <v>91</v>
      </c>
      <c r="B93" s="72" t="s">
        <v>466</v>
      </c>
      <c r="C93" s="48" t="s">
        <v>196</v>
      </c>
      <c r="D93" s="47" t="s">
        <v>196</v>
      </c>
      <c r="E93" s="56" t="s">
        <v>197</v>
      </c>
      <c r="F93" s="47" t="s">
        <v>467</v>
      </c>
      <c r="G93" s="63" t="s">
        <v>468</v>
      </c>
    </row>
    <row r="94" spans="1:7" ht="72.75" customHeight="1">
      <c r="A94" s="53">
        <v>92</v>
      </c>
      <c r="B94" s="73" t="s">
        <v>469</v>
      </c>
      <c r="C94" s="67" t="s">
        <v>196</v>
      </c>
      <c r="D94" s="53" t="s">
        <v>592</v>
      </c>
      <c r="E94" s="58" t="s">
        <v>197</v>
      </c>
      <c r="F94" s="53" t="s">
        <v>470</v>
      </c>
      <c r="G94" s="59" t="s">
        <v>471</v>
      </c>
    </row>
    <row r="95" spans="1:7" ht="68.25" customHeight="1">
      <c r="A95" s="47">
        <v>93</v>
      </c>
      <c r="B95" s="72" t="s">
        <v>472</v>
      </c>
      <c r="C95" s="48" t="s">
        <v>196</v>
      </c>
      <c r="D95" s="47" t="s">
        <v>196</v>
      </c>
      <c r="E95" s="56" t="s">
        <v>197</v>
      </c>
      <c r="F95" s="47" t="s">
        <v>473</v>
      </c>
      <c r="G95" s="60" t="s">
        <v>474</v>
      </c>
    </row>
    <row r="96" spans="1:7" ht="62.25" customHeight="1">
      <c r="A96" s="53">
        <v>94</v>
      </c>
      <c r="B96" s="73" t="s">
        <v>475</v>
      </c>
      <c r="C96" s="67" t="s">
        <v>196</v>
      </c>
      <c r="D96" s="53" t="s">
        <v>196</v>
      </c>
      <c r="E96" s="58" t="s">
        <v>197</v>
      </c>
      <c r="F96" s="53" t="s">
        <v>476</v>
      </c>
      <c r="G96" s="59" t="s">
        <v>477</v>
      </c>
    </row>
    <row r="97" spans="1:7" ht="60.75" customHeight="1">
      <c r="A97" s="47">
        <v>95</v>
      </c>
      <c r="B97" s="72" t="s">
        <v>478</v>
      </c>
      <c r="C97" s="48" t="s">
        <v>196</v>
      </c>
      <c r="D97" s="47" t="s">
        <v>196</v>
      </c>
      <c r="E97" s="56" t="s">
        <v>197</v>
      </c>
      <c r="F97" s="47" t="s">
        <v>479</v>
      </c>
      <c r="G97" s="60" t="s">
        <v>480</v>
      </c>
    </row>
    <row r="98" spans="1:7" ht="68.25" customHeight="1">
      <c r="A98" s="53">
        <v>96</v>
      </c>
      <c r="B98" s="73" t="s">
        <v>481</v>
      </c>
      <c r="C98" s="67" t="s">
        <v>196</v>
      </c>
      <c r="D98" s="53" t="s">
        <v>196</v>
      </c>
      <c r="E98" s="58" t="s">
        <v>197</v>
      </c>
      <c r="F98" s="53" t="s">
        <v>482</v>
      </c>
      <c r="G98" s="59" t="s">
        <v>483</v>
      </c>
    </row>
    <row r="99" spans="1:7" ht="63" customHeight="1">
      <c r="A99" s="47">
        <v>97</v>
      </c>
      <c r="B99" s="72" t="s">
        <v>484</v>
      </c>
      <c r="C99" s="48" t="s">
        <v>196</v>
      </c>
      <c r="D99" s="47" t="s">
        <v>196</v>
      </c>
      <c r="E99" s="56" t="s">
        <v>197</v>
      </c>
      <c r="F99" s="47" t="s">
        <v>485</v>
      </c>
      <c r="G99" s="63" t="s">
        <v>486</v>
      </c>
    </row>
    <row r="100" spans="1:7" ht="60.75" customHeight="1">
      <c r="A100" s="53">
        <v>98</v>
      </c>
      <c r="B100" s="73" t="s">
        <v>487</v>
      </c>
      <c r="C100" s="67"/>
      <c r="D100" s="53" t="s">
        <v>286</v>
      </c>
      <c r="E100" s="58" t="s">
        <v>286</v>
      </c>
      <c r="F100" s="53" t="s">
        <v>286</v>
      </c>
      <c r="G100" s="59" t="s">
        <v>286</v>
      </c>
    </row>
    <row r="101" spans="1:7" ht="92.25" customHeight="1">
      <c r="A101" s="47">
        <v>99</v>
      </c>
      <c r="B101" s="72" t="s">
        <v>488</v>
      </c>
      <c r="C101" s="48" t="s">
        <v>196</v>
      </c>
      <c r="D101" s="47" t="s">
        <v>196</v>
      </c>
      <c r="E101" s="56" t="s">
        <v>197</v>
      </c>
      <c r="F101" s="47" t="s">
        <v>489</v>
      </c>
      <c r="G101" s="60" t="s">
        <v>490</v>
      </c>
    </row>
    <row r="102" spans="1:7" ht="57.75" customHeight="1">
      <c r="A102" s="53">
        <v>100</v>
      </c>
      <c r="B102" s="73" t="s">
        <v>491</v>
      </c>
      <c r="C102" s="67" t="s">
        <v>196</v>
      </c>
      <c r="D102" s="53" t="s">
        <v>196</v>
      </c>
      <c r="E102" s="58" t="s">
        <v>197</v>
      </c>
      <c r="F102" s="53" t="s">
        <v>492</v>
      </c>
      <c r="G102" s="59" t="s">
        <v>493</v>
      </c>
    </row>
    <row r="103" spans="1:7" ht="75" customHeight="1">
      <c r="A103" s="47">
        <v>101</v>
      </c>
      <c r="B103" s="72" t="s">
        <v>494</v>
      </c>
      <c r="C103" s="48" t="s">
        <v>196</v>
      </c>
      <c r="D103" s="47" t="s">
        <v>196</v>
      </c>
      <c r="E103" s="56" t="s">
        <v>197</v>
      </c>
      <c r="F103" s="47" t="s">
        <v>495</v>
      </c>
      <c r="G103" s="60" t="s">
        <v>496</v>
      </c>
    </row>
    <row r="104" spans="1:7" ht="84.75" customHeight="1">
      <c r="A104" s="53">
        <v>102</v>
      </c>
      <c r="B104" s="73" t="s">
        <v>497</v>
      </c>
      <c r="C104" s="67" t="s">
        <v>196</v>
      </c>
      <c r="D104" s="53" t="s">
        <v>196</v>
      </c>
      <c r="E104" s="58" t="s">
        <v>197</v>
      </c>
      <c r="F104" s="53" t="s">
        <v>498</v>
      </c>
      <c r="G104" s="59" t="s">
        <v>499</v>
      </c>
    </row>
    <row r="105" spans="1:7" ht="73.5" customHeight="1">
      <c r="A105" s="47">
        <v>103</v>
      </c>
      <c r="B105" s="72" t="s">
        <v>500</v>
      </c>
      <c r="C105" s="48" t="s">
        <v>196</v>
      </c>
      <c r="D105" s="47" t="s">
        <v>501</v>
      </c>
      <c r="E105" s="56" t="s">
        <v>197</v>
      </c>
      <c r="F105" s="47" t="s">
        <v>502</v>
      </c>
      <c r="G105" s="63" t="s">
        <v>593</v>
      </c>
    </row>
    <row r="106" spans="1:7" ht="91.5" customHeight="1">
      <c r="A106" s="53">
        <v>104</v>
      </c>
      <c r="B106" s="73" t="s">
        <v>503</v>
      </c>
      <c r="C106" s="67" t="s">
        <v>196</v>
      </c>
      <c r="D106" s="53" t="s">
        <v>196</v>
      </c>
      <c r="E106" s="58" t="s">
        <v>197</v>
      </c>
      <c r="F106" s="53" t="s">
        <v>504</v>
      </c>
      <c r="G106" s="59" t="s">
        <v>505</v>
      </c>
    </row>
    <row r="107" spans="1:7" ht="93" customHeight="1">
      <c r="A107" s="47">
        <v>105</v>
      </c>
      <c r="B107" s="72" t="s">
        <v>506</v>
      </c>
      <c r="C107" s="48" t="s">
        <v>196</v>
      </c>
      <c r="D107" s="47" t="s">
        <v>196</v>
      </c>
      <c r="E107" s="56" t="s">
        <v>197</v>
      </c>
      <c r="F107" s="47" t="s">
        <v>507</v>
      </c>
      <c r="G107" s="60" t="s">
        <v>508</v>
      </c>
    </row>
    <row r="108" spans="1:7" ht="78" customHeight="1">
      <c r="A108" s="53">
        <v>106</v>
      </c>
      <c r="B108" s="73" t="s">
        <v>509</v>
      </c>
      <c r="C108" s="67" t="s">
        <v>196</v>
      </c>
      <c r="D108" s="53" t="s">
        <v>594</v>
      </c>
      <c r="E108" s="58" t="s">
        <v>595</v>
      </c>
      <c r="F108" s="53" t="s">
        <v>510</v>
      </c>
      <c r="G108" s="64" t="s">
        <v>511</v>
      </c>
    </row>
    <row r="109" spans="1:7" ht="89.25" customHeight="1">
      <c r="A109" s="47">
        <v>107</v>
      </c>
      <c r="B109" s="72" t="s">
        <v>512</v>
      </c>
      <c r="C109" s="48" t="s">
        <v>196</v>
      </c>
      <c r="D109" s="47" t="s">
        <v>196</v>
      </c>
      <c r="E109" s="56" t="s">
        <v>197</v>
      </c>
      <c r="F109" s="47" t="s">
        <v>513</v>
      </c>
      <c r="G109" s="60" t="s">
        <v>514</v>
      </c>
    </row>
    <row r="110" spans="1:7" ht="87.75" customHeight="1">
      <c r="A110" s="53">
        <v>108</v>
      </c>
      <c r="B110" s="73" t="s">
        <v>515</v>
      </c>
      <c r="C110" s="67" t="s">
        <v>196</v>
      </c>
      <c r="D110" s="53" t="s">
        <v>516</v>
      </c>
      <c r="E110" s="58" t="s">
        <v>197</v>
      </c>
      <c r="F110" s="53" t="s">
        <v>517</v>
      </c>
      <c r="G110" s="59" t="s">
        <v>518</v>
      </c>
    </row>
    <row r="111" spans="1:7" ht="124.5" customHeight="1">
      <c r="A111" s="47">
        <v>109</v>
      </c>
      <c r="B111" s="72" t="s">
        <v>519</v>
      </c>
      <c r="C111" s="48"/>
      <c r="D111" s="47" t="s">
        <v>286</v>
      </c>
      <c r="E111" s="56" t="s">
        <v>286</v>
      </c>
      <c r="F111" s="47" t="s">
        <v>286</v>
      </c>
      <c r="G111" s="60" t="s">
        <v>286</v>
      </c>
    </row>
    <row r="112" spans="1:7" ht="121.5" customHeight="1">
      <c r="A112" s="53">
        <v>110</v>
      </c>
      <c r="B112" s="73" t="s">
        <v>520</v>
      </c>
      <c r="C112" s="67" t="s">
        <v>196</v>
      </c>
      <c r="D112" s="53" t="s">
        <v>521</v>
      </c>
      <c r="E112" s="58" t="s">
        <v>197</v>
      </c>
      <c r="F112" s="53" t="s">
        <v>522</v>
      </c>
      <c r="G112" s="59" t="s">
        <v>523</v>
      </c>
    </row>
    <row r="113" spans="1:7" ht="112.5" customHeight="1">
      <c r="A113" s="47">
        <v>111</v>
      </c>
      <c r="B113" s="72" t="s">
        <v>524</v>
      </c>
      <c r="C113" s="48" t="s">
        <v>298</v>
      </c>
      <c r="D113" s="47" t="s">
        <v>596</v>
      </c>
      <c r="E113" s="56" t="s">
        <v>197</v>
      </c>
      <c r="F113" s="47" t="s">
        <v>525</v>
      </c>
      <c r="G113" s="60" t="s">
        <v>526</v>
      </c>
    </row>
    <row r="114" spans="1:7" ht="105.75" customHeight="1">
      <c r="A114" s="53">
        <v>112</v>
      </c>
      <c r="B114" s="73" t="s">
        <v>527</v>
      </c>
      <c r="C114" s="67" t="s">
        <v>298</v>
      </c>
      <c r="D114" s="53" t="s">
        <v>528</v>
      </c>
      <c r="E114" s="58" t="s">
        <v>197</v>
      </c>
      <c r="F114" s="53" t="s">
        <v>529</v>
      </c>
      <c r="G114" s="59" t="s">
        <v>530</v>
      </c>
    </row>
    <row r="115" spans="1:7" ht="93" customHeight="1">
      <c r="A115" s="47">
        <v>113</v>
      </c>
      <c r="B115" s="72" t="s">
        <v>599</v>
      </c>
      <c r="C115" s="48" t="s">
        <v>196</v>
      </c>
      <c r="D115" s="47" t="s">
        <v>532</v>
      </c>
      <c r="E115" s="56" t="s">
        <v>597</v>
      </c>
      <c r="F115" s="47" t="s">
        <v>533</v>
      </c>
      <c r="G115" s="60" t="s">
        <v>534</v>
      </c>
    </row>
    <row r="116" spans="1:7" ht="95.25" customHeight="1">
      <c r="A116" s="53">
        <v>114</v>
      </c>
      <c r="B116" s="73" t="s">
        <v>535</v>
      </c>
      <c r="C116" s="67" t="s">
        <v>575</v>
      </c>
      <c r="D116" s="53" t="s">
        <v>245</v>
      </c>
      <c r="E116" s="58" t="s">
        <v>197</v>
      </c>
      <c r="F116" s="53" t="s">
        <v>536</v>
      </c>
      <c r="G116" s="59" t="s">
        <v>537</v>
      </c>
    </row>
    <row r="117" spans="1:7" ht="80.25" customHeight="1">
      <c r="A117" s="47">
        <v>115</v>
      </c>
      <c r="B117" s="72" t="s">
        <v>538</v>
      </c>
      <c r="C117" s="48" t="s">
        <v>196</v>
      </c>
      <c r="D117" s="47" t="s">
        <v>196</v>
      </c>
      <c r="E117" s="56" t="s">
        <v>197</v>
      </c>
      <c r="F117" s="47" t="s">
        <v>539</v>
      </c>
      <c r="G117" s="60" t="s">
        <v>540</v>
      </c>
    </row>
    <row r="118" spans="1:7" ht="80.25" customHeight="1">
      <c r="A118" s="53">
        <v>116</v>
      </c>
      <c r="B118" s="73" t="s">
        <v>541</v>
      </c>
      <c r="C118" s="67" t="s">
        <v>196</v>
      </c>
      <c r="D118" s="53" t="s">
        <v>196</v>
      </c>
      <c r="E118" s="58" t="s">
        <v>197</v>
      </c>
      <c r="F118" s="53" t="s">
        <v>542</v>
      </c>
      <c r="G118" s="59" t="s">
        <v>543</v>
      </c>
    </row>
    <row r="119" spans="1:7" ht="83.25" customHeight="1">
      <c r="A119" s="47">
        <v>117</v>
      </c>
      <c r="B119" s="72" t="s">
        <v>544</v>
      </c>
      <c r="C119" s="48" t="s">
        <v>196</v>
      </c>
      <c r="D119" s="47" t="s">
        <v>196</v>
      </c>
      <c r="E119" s="56" t="s">
        <v>197</v>
      </c>
      <c r="F119" s="47" t="s">
        <v>545</v>
      </c>
      <c r="G119" s="60" t="s">
        <v>546</v>
      </c>
    </row>
    <row r="120" spans="1:7" ht="96.75" customHeight="1">
      <c r="A120" s="53">
        <v>118</v>
      </c>
      <c r="B120" s="73" t="s">
        <v>547</v>
      </c>
      <c r="C120" s="67" t="s">
        <v>196</v>
      </c>
      <c r="D120" s="53" t="s">
        <v>196</v>
      </c>
      <c r="E120" s="58" t="s">
        <v>197</v>
      </c>
      <c r="F120" s="53" t="s">
        <v>548</v>
      </c>
      <c r="G120" s="59" t="s">
        <v>549</v>
      </c>
    </row>
    <row r="121" spans="1:7" ht="84.75" customHeight="1">
      <c r="A121" s="47">
        <v>119</v>
      </c>
      <c r="B121" s="72" t="s">
        <v>550</v>
      </c>
      <c r="C121" s="48" t="s">
        <v>196</v>
      </c>
      <c r="D121" s="47" t="s">
        <v>196</v>
      </c>
      <c r="E121" s="56" t="s">
        <v>197</v>
      </c>
      <c r="F121" s="47" t="s">
        <v>551</v>
      </c>
      <c r="G121" s="60" t="s">
        <v>552</v>
      </c>
    </row>
    <row r="122" spans="1:7" ht="111.75" customHeight="1">
      <c r="A122" s="53">
        <v>120</v>
      </c>
      <c r="B122" s="73" t="s">
        <v>553</v>
      </c>
      <c r="C122" s="67" t="s">
        <v>196</v>
      </c>
      <c r="D122" s="53" t="s">
        <v>196</v>
      </c>
      <c r="E122" s="58" t="s">
        <v>197</v>
      </c>
      <c r="F122" s="53" t="s">
        <v>554</v>
      </c>
      <c r="G122" s="59" t="s">
        <v>555</v>
      </c>
    </row>
    <row r="123" spans="1:7" ht="83.25" customHeight="1">
      <c r="A123" s="47">
        <v>121</v>
      </c>
      <c r="B123" s="72" t="s">
        <v>556</v>
      </c>
      <c r="C123" s="48" t="s">
        <v>196</v>
      </c>
      <c r="D123" s="47" t="s">
        <v>196</v>
      </c>
      <c r="E123" s="56" t="s">
        <v>197</v>
      </c>
      <c r="F123" s="47" t="s">
        <v>557</v>
      </c>
      <c r="G123" s="60" t="s">
        <v>558</v>
      </c>
    </row>
    <row r="124" spans="1:7" ht="104.25" customHeight="1">
      <c r="A124" s="53">
        <v>122</v>
      </c>
      <c r="B124" s="73" t="s">
        <v>559</v>
      </c>
      <c r="C124" s="67" t="s">
        <v>196</v>
      </c>
      <c r="D124" s="53" t="s">
        <v>196</v>
      </c>
      <c r="E124" s="58" t="s">
        <v>197</v>
      </c>
      <c r="F124" s="53" t="s">
        <v>560</v>
      </c>
      <c r="G124" s="59" t="s">
        <v>561</v>
      </c>
    </row>
    <row r="125" spans="1:7" ht="96.75" customHeight="1">
      <c r="A125" s="47">
        <v>123</v>
      </c>
      <c r="B125" s="72" t="s">
        <v>562</v>
      </c>
      <c r="C125" s="48" t="s">
        <v>196</v>
      </c>
      <c r="D125" s="47" t="s">
        <v>196</v>
      </c>
      <c r="E125" s="56" t="s">
        <v>197</v>
      </c>
      <c r="F125" s="47" t="s">
        <v>563</v>
      </c>
      <c r="G125" s="60" t="s">
        <v>564</v>
      </c>
    </row>
    <row r="126" spans="1:7" ht="95.25" customHeight="1">
      <c r="A126" s="53">
        <v>124</v>
      </c>
      <c r="B126" s="73" t="s">
        <v>565</v>
      </c>
      <c r="C126" s="67" t="s">
        <v>196</v>
      </c>
      <c r="D126" s="53" t="s">
        <v>196</v>
      </c>
      <c r="E126" s="58" t="s">
        <v>197</v>
      </c>
      <c r="F126" s="53" t="s">
        <v>566</v>
      </c>
      <c r="G126" s="59" t="s">
        <v>567</v>
      </c>
    </row>
    <row r="127" spans="1:7" ht="60">
      <c r="A127" s="65">
        <v>125</v>
      </c>
      <c r="B127" s="72" t="s">
        <v>568</v>
      </c>
      <c r="C127" s="69" t="s">
        <v>196</v>
      </c>
      <c r="D127" s="65" t="s">
        <v>196</v>
      </c>
      <c r="E127" s="65" t="s">
        <v>197</v>
      </c>
      <c r="F127" s="65" t="s">
        <v>569</v>
      </c>
      <c r="G127" s="13" t="s">
        <v>570</v>
      </c>
    </row>
    <row r="129" spans="4:7" ht="59.25" customHeight="1">
      <c r="F129" s="15" t="s">
        <v>571</v>
      </c>
      <c r="G129" s="15" t="s">
        <v>572</v>
      </c>
    </row>
    <row r="130" spans="4:7" ht="65.25" customHeight="1">
      <c r="F130" s="15" t="s">
        <v>573</v>
      </c>
      <c r="G130" s="15" t="s">
        <v>574</v>
      </c>
    </row>
    <row r="133" spans="4:7">
      <c r="D133"/>
      <c r="F133"/>
    </row>
    <row r="134" spans="4:7">
      <c r="D134"/>
      <c r="F134"/>
    </row>
    <row r="135" spans="4:7">
      <c r="D135"/>
      <c r="F135"/>
    </row>
    <row r="136" spans="4:7">
      <c r="D136"/>
      <c r="F136"/>
    </row>
    <row r="137" spans="4:7">
      <c r="D137"/>
      <c r="F137"/>
    </row>
    <row r="138" spans="4:7">
      <c r="D138"/>
      <c r="F138"/>
    </row>
    <row r="139" spans="4:7">
      <c r="D139"/>
      <c r="F139"/>
    </row>
    <row r="140" spans="4:7">
      <c r="D140"/>
      <c r="F140"/>
    </row>
    <row r="141" spans="4:7">
      <c r="D141"/>
      <c r="F141"/>
    </row>
    <row r="149" spans="2:4">
      <c r="B149" s="16" t="s">
        <v>161</v>
      </c>
      <c r="C149" s="16" t="s">
        <v>598</v>
      </c>
    </row>
    <row r="150" spans="2:4" hidden="1">
      <c r="B150" s="18" t="s">
        <v>195</v>
      </c>
      <c r="C150" s="18" t="s">
        <v>196</v>
      </c>
      <c r="D150" s="21" t="e">
        <f>SUM(#REF!)+MAX(#REF!)+SUM(#REF!)</f>
        <v>#REF!</v>
      </c>
    </row>
    <row r="151" spans="2:4" hidden="1">
      <c r="B151" s="14" t="s">
        <v>200</v>
      </c>
      <c r="C151" s="14" t="s">
        <v>196</v>
      </c>
      <c r="D151" s="21" t="e">
        <f>SUM(#REF!)+MAX(#REF!)+SUM(#REF!)</f>
        <v>#REF!</v>
      </c>
    </row>
    <row r="152" spans="2:4" hidden="1">
      <c r="B152" s="18" t="s">
        <v>204</v>
      </c>
      <c r="C152" s="18" t="s">
        <v>196</v>
      </c>
      <c r="D152" s="21" t="e">
        <f>SUM(#REF!)+MAX(#REF!)+SUM(#REF!)</f>
        <v>#REF!</v>
      </c>
    </row>
    <row r="153" spans="2:4" hidden="1">
      <c r="B153" s="13" t="s">
        <v>207</v>
      </c>
      <c r="C153" s="13" t="s">
        <v>196</v>
      </c>
      <c r="D153" s="21" t="e">
        <f>SUM(#REF!)+MAX(#REF!)+SUM(#REF!)</f>
        <v>#REF!</v>
      </c>
    </row>
    <row r="154" spans="2:4" hidden="1">
      <c r="B154" s="18" t="s">
        <v>211</v>
      </c>
      <c r="C154" s="18" t="s">
        <v>196</v>
      </c>
      <c r="D154" s="21" t="e">
        <f>SUM(#REF!)+MAX(#REF!)+SUM(#REF!)</f>
        <v>#REF!</v>
      </c>
    </row>
    <row r="155" spans="2:4" hidden="1">
      <c r="B155" s="13" t="s">
        <v>214</v>
      </c>
      <c r="C155" s="13" t="s">
        <v>196</v>
      </c>
      <c r="D155" s="21" t="e">
        <f>SUM(#REF!)+MAX(#REF!)+SUM(#REF!)</f>
        <v>#REF!</v>
      </c>
    </row>
    <row r="156" spans="2:4" hidden="1">
      <c r="B156" s="18" t="s">
        <v>217</v>
      </c>
      <c r="C156" s="18" t="s">
        <v>196</v>
      </c>
      <c r="D156" s="21" t="e">
        <f>SUM(#REF!)+MAX(#REF!)+SUM(#REF!)</f>
        <v>#REF!</v>
      </c>
    </row>
    <row r="157" spans="2:4" hidden="1">
      <c r="B157" s="13" t="s">
        <v>220</v>
      </c>
      <c r="C157" s="13" t="s">
        <v>196</v>
      </c>
      <c r="D157" s="21" t="e">
        <f>SUM(#REF!)+MAX(#REF!)+SUM(#REF!)</f>
        <v>#REF!</v>
      </c>
    </row>
    <row r="158" spans="2:4" hidden="1">
      <c r="B158" s="18" t="s">
        <v>224</v>
      </c>
      <c r="C158" s="18" t="s">
        <v>196</v>
      </c>
      <c r="D158" s="21" t="e">
        <f>SUM(#REF!)+MAX(#REF!)+SUM(#REF!)</f>
        <v>#REF!</v>
      </c>
    </row>
    <row r="159" spans="2:4" hidden="1">
      <c r="B159" s="13" t="s">
        <v>227</v>
      </c>
      <c r="C159" s="13" t="s">
        <v>196</v>
      </c>
      <c r="D159" s="21" t="e">
        <f>SUM(#REF!)+MAX(#REF!)+SUM(#REF!)</f>
        <v>#REF!</v>
      </c>
    </row>
    <row r="160" spans="2:4" hidden="1">
      <c r="B160" s="18" t="s">
        <v>230</v>
      </c>
      <c r="C160" s="18" t="s">
        <v>196</v>
      </c>
      <c r="D160" s="21" t="e">
        <f>SUM(#REF!)+MAX(#REF!)+SUM(#REF!)</f>
        <v>#REF!</v>
      </c>
    </row>
    <row r="161" spans="2:4" hidden="1">
      <c r="B161" s="13" t="s">
        <v>233</v>
      </c>
      <c r="C161" s="13" t="s">
        <v>196</v>
      </c>
      <c r="D161" s="21" t="e">
        <f>SUM(#REF!)+MAX(#REF!)+SUM(#REF!)</f>
        <v>#REF!</v>
      </c>
    </row>
    <row r="162" spans="2:4" hidden="1">
      <c r="B162" s="18" t="s">
        <v>236</v>
      </c>
      <c r="C162" s="18" t="s">
        <v>196</v>
      </c>
      <c r="D162" s="21" t="e">
        <f>SUM(#REF!)+MAX(#REF!)+SUM(#REF!)</f>
        <v>#REF!</v>
      </c>
    </row>
    <row r="163" spans="2:4" hidden="1">
      <c r="B163" s="13" t="s">
        <v>238</v>
      </c>
      <c r="C163" s="13" t="s">
        <v>196</v>
      </c>
      <c r="D163" s="21" t="e">
        <f>SUM(#REF!)+MAX(#REF!)+SUM(#REF!)</f>
        <v>#REF!</v>
      </c>
    </row>
    <row r="164" spans="2:4" hidden="1">
      <c r="B164" s="18" t="s">
        <v>241</v>
      </c>
      <c r="C164" s="18" t="s">
        <v>196</v>
      </c>
      <c r="D164" s="21" t="e">
        <f>SUM(#REF!)+MAX(#REF!)+SUM(#REF!)</f>
        <v>#REF!</v>
      </c>
    </row>
    <row r="165" spans="2:4" hidden="1">
      <c r="B165" s="14" t="s">
        <v>244</v>
      </c>
      <c r="C165" s="14" t="s">
        <v>196</v>
      </c>
      <c r="D165" s="21" t="e">
        <f>SUM(#REF!)+MAX(#REF!)+SUM(#REF!)</f>
        <v>#REF!</v>
      </c>
    </row>
    <row r="166" spans="2:4" hidden="1">
      <c r="B166" s="18" t="s">
        <v>248</v>
      </c>
      <c r="C166" s="18" t="s">
        <v>196</v>
      </c>
      <c r="D166" s="21" t="e">
        <f>SUM(#REF!)+MAX(#REF!)+SUM(#REF!)</f>
        <v>#REF!</v>
      </c>
    </row>
    <row r="167" spans="2:4" hidden="1">
      <c r="B167" s="14" t="s">
        <v>251</v>
      </c>
      <c r="C167" s="14" t="s">
        <v>196</v>
      </c>
      <c r="D167" s="21" t="e">
        <f>SUM(#REF!)+MAX(#REF!)+SUM(#REF!)</f>
        <v>#REF!</v>
      </c>
    </row>
    <row r="168" spans="2:4" hidden="1">
      <c r="B168" s="18" t="s">
        <v>255</v>
      </c>
      <c r="C168" s="18" t="s">
        <v>196</v>
      </c>
      <c r="D168" s="21" t="e">
        <f>SUM(#REF!)+MAX(#REF!)+SUM(#REF!)</f>
        <v>#REF!</v>
      </c>
    </row>
    <row r="169" spans="2:4" hidden="1">
      <c r="B169" s="13" t="s">
        <v>258</v>
      </c>
      <c r="C169" s="13" t="s">
        <v>196</v>
      </c>
      <c r="D169" s="21" t="e">
        <f>SUM(#REF!)+MAX(#REF!)+SUM(#REF!)</f>
        <v>#REF!</v>
      </c>
    </row>
    <row r="170" spans="2:4" hidden="1">
      <c r="B170" s="18" t="s">
        <v>261</v>
      </c>
      <c r="C170" s="18" t="s">
        <v>196</v>
      </c>
      <c r="D170" s="21" t="e">
        <f>SUM(#REF!)+MAX(#REF!)+SUM(#REF!)</f>
        <v>#REF!</v>
      </c>
    </row>
    <row r="171" spans="2:4" hidden="1">
      <c r="B171" s="13" t="s">
        <v>264</v>
      </c>
      <c r="C171" s="13" t="s">
        <v>196</v>
      </c>
      <c r="D171" s="21" t="e">
        <f>SUM(#REF!)+MAX(#REF!)+SUM(#REF!)</f>
        <v>#REF!</v>
      </c>
    </row>
    <row r="172" spans="2:4" hidden="1">
      <c r="B172" s="18" t="s">
        <v>268</v>
      </c>
      <c r="C172" s="18" t="s">
        <v>196</v>
      </c>
      <c r="D172" s="21" t="e">
        <f>SUM(#REF!)+MAX(#REF!)+SUM(#REF!)</f>
        <v>#REF!</v>
      </c>
    </row>
    <row r="173" spans="2:4" hidden="1">
      <c r="B173" s="13" t="s">
        <v>271</v>
      </c>
      <c r="C173" s="13" t="s">
        <v>196</v>
      </c>
      <c r="D173" s="21" t="e">
        <f>SUM(#REF!)+MAX(#REF!)+SUM(#REF!)</f>
        <v>#REF!</v>
      </c>
    </row>
    <row r="174" spans="2:4" hidden="1">
      <c r="B174" s="19" t="s">
        <v>577</v>
      </c>
      <c r="C174" s="19" t="s">
        <v>196</v>
      </c>
      <c r="D174" s="21" t="e">
        <f>SUM(#REF!)+MAX(#REF!)+SUM(#REF!)</f>
        <v>#REF!</v>
      </c>
    </row>
    <row r="175" spans="2:4" hidden="1">
      <c r="B175" s="13" t="s">
        <v>276</v>
      </c>
      <c r="C175" s="13" t="s">
        <v>196</v>
      </c>
      <c r="D175" s="21" t="e">
        <f>SUM(#REF!)+MAX(#REF!)+SUM(#REF!)</f>
        <v>#REF!</v>
      </c>
    </row>
    <row r="176" spans="2:4" hidden="1">
      <c r="B176" s="18" t="s">
        <v>279</v>
      </c>
      <c r="C176" s="18" t="s">
        <v>196</v>
      </c>
      <c r="D176" s="21" t="e">
        <f>SUM(#REF!)+MAX(#REF!)+SUM(#REF!)</f>
        <v>#REF!</v>
      </c>
    </row>
    <row r="177" spans="2:4" hidden="1">
      <c r="B177" s="13" t="s">
        <v>282</v>
      </c>
      <c r="C177" s="13" t="s">
        <v>196</v>
      </c>
      <c r="D177" s="21" t="e">
        <f>SUM(#REF!)+MAX(#REF!)+SUM(#REF!)</f>
        <v>#REF!</v>
      </c>
    </row>
    <row r="178" spans="2:4">
      <c r="B178" s="18" t="s">
        <v>285</v>
      </c>
      <c r="C178" s="18"/>
      <c r="D178" s="21" t="e">
        <f>SUM(#REF!)+MAX(#REF!)+SUM(#REF!)</f>
        <v>#REF!</v>
      </c>
    </row>
    <row r="179" spans="2:4">
      <c r="B179" s="13" t="s">
        <v>288</v>
      </c>
      <c r="C179" s="13"/>
      <c r="D179" s="21" t="e">
        <f>SUM(#REF!)+MAX(#REF!)+SUM(#REF!)</f>
        <v>#REF!</v>
      </c>
    </row>
    <row r="180" spans="2:4" hidden="1">
      <c r="B180" s="18" t="s">
        <v>579</v>
      </c>
      <c r="C180" s="18" t="s">
        <v>196</v>
      </c>
      <c r="D180" s="21" t="e">
        <f>SUM(#REF!)+MAX(#REF!)+SUM(#REF!)</f>
        <v>#REF!</v>
      </c>
    </row>
    <row r="181" spans="2:4" hidden="1">
      <c r="B181" s="14" t="s">
        <v>580</v>
      </c>
      <c r="C181" s="13" t="s">
        <v>575</v>
      </c>
      <c r="D181" s="21" t="e">
        <f>MAX(#REF!)+SUM(#REF!)</f>
        <v>#REF!</v>
      </c>
    </row>
    <row r="182" spans="2:4" hidden="1">
      <c r="B182" s="18" t="s">
        <v>294</v>
      </c>
      <c r="C182" s="18" t="s">
        <v>196</v>
      </c>
      <c r="D182" s="21" t="e">
        <f>SUM(#REF!)+MAX(#REF!)+SUM(#REF!)</f>
        <v>#REF!</v>
      </c>
    </row>
    <row r="183" spans="2:4" hidden="1">
      <c r="B183" s="13" t="s">
        <v>297</v>
      </c>
      <c r="C183" s="13" t="s">
        <v>196</v>
      </c>
      <c r="D183" s="21" t="e">
        <f>SUM(#REF!)+MAX(#REF!)+SUM(#REF!)</f>
        <v>#REF!</v>
      </c>
    </row>
    <row r="184" spans="2:4" hidden="1">
      <c r="B184" s="18" t="s">
        <v>300</v>
      </c>
      <c r="C184" s="18" t="s">
        <v>196</v>
      </c>
      <c r="D184" s="21" t="e">
        <f>SUM(#REF!)+MAX(#REF!)+SUM(#REF!)</f>
        <v>#REF!</v>
      </c>
    </row>
    <row r="185" spans="2:4" hidden="1">
      <c r="B185" s="13" t="s">
        <v>303</v>
      </c>
      <c r="C185" s="13" t="s">
        <v>196</v>
      </c>
      <c r="D185" s="21" t="e">
        <f>SUM(#REF!)+MAX(#REF!)+SUM(#REF!)</f>
        <v>#REF!</v>
      </c>
    </row>
    <row r="186" spans="2:4" hidden="1">
      <c r="B186" s="18" t="s">
        <v>306</v>
      </c>
      <c r="C186" s="18" t="s">
        <v>196</v>
      </c>
      <c r="D186" s="21" t="e">
        <f>SUM(#REF!)+MAX(#REF!)+SUM(#REF!)</f>
        <v>#REF!</v>
      </c>
    </row>
    <row r="187" spans="2:4" hidden="1">
      <c r="B187" s="13" t="s">
        <v>309</v>
      </c>
      <c r="C187" s="13" t="s">
        <v>196</v>
      </c>
      <c r="D187" s="21" t="e">
        <f>SUM(#REF!)+MAX(#REF!)+SUM(#REF!)</f>
        <v>#REF!</v>
      </c>
    </row>
    <row r="188" spans="2:4" hidden="1">
      <c r="B188" s="18" t="s">
        <v>312</v>
      </c>
      <c r="C188" s="18" t="s">
        <v>298</v>
      </c>
      <c r="D188" s="21" t="e">
        <f>SUM(#REF!)+MAX(#REF!)+SUM(#REF!)</f>
        <v>#REF!</v>
      </c>
    </row>
    <row r="189" spans="2:4" hidden="1">
      <c r="B189" s="13" t="s">
        <v>316</v>
      </c>
      <c r="C189" s="13" t="s">
        <v>196</v>
      </c>
      <c r="D189" s="21" t="e">
        <f>SUM(#REF!)+MAX(#REF!)+SUM(#REF!)</f>
        <v>#REF!</v>
      </c>
    </row>
    <row r="190" spans="2:4" hidden="1">
      <c r="B190" s="18" t="s">
        <v>319</v>
      </c>
      <c r="C190" s="18" t="s">
        <v>298</v>
      </c>
      <c r="D190" s="21" t="e">
        <f>SUM(#REF!)+MAX(#REF!)+SUM(#REF!)</f>
        <v>#REF!</v>
      </c>
    </row>
    <row r="191" spans="2:4" hidden="1">
      <c r="B191" s="13" t="s">
        <v>323</v>
      </c>
      <c r="C191" s="13" t="s">
        <v>196</v>
      </c>
      <c r="D191" s="21" t="e">
        <f>SUM(#REF!)+MAX(#REF!)+SUM(#REF!)</f>
        <v>#REF!</v>
      </c>
    </row>
    <row r="192" spans="2:4" hidden="1">
      <c r="B192" s="18" t="s">
        <v>328</v>
      </c>
      <c r="C192" s="18" t="s">
        <v>196</v>
      </c>
      <c r="D192" s="21" t="e">
        <f>SUM(#REF!)+MAX(#REF!)+SUM(#REF!)</f>
        <v>#REF!</v>
      </c>
    </row>
    <row r="193" spans="2:4" hidden="1">
      <c r="B193" s="13" t="s">
        <v>331</v>
      </c>
      <c r="C193" s="13" t="s">
        <v>196</v>
      </c>
      <c r="D193" s="21" t="e">
        <f>SUM(#REF!)+MAX(#REF!)+SUM(#REF!)</f>
        <v>#REF!</v>
      </c>
    </row>
    <row r="194" spans="2:4">
      <c r="B194" s="18" t="s">
        <v>334</v>
      </c>
      <c r="C194" s="18"/>
      <c r="D194" s="21" t="e">
        <f>SUM(#REF!)+MAX(#REF!)+SUM(#REF!)</f>
        <v>#REF!</v>
      </c>
    </row>
    <row r="195" spans="2:4" hidden="1">
      <c r="B195" s="13" t="s">
        <v>335</v>
      </c>
      <c r="C195" s="13" t="s">
        <v>196</v>
      </c>
      <c r="D195" s="21" t="e">
        <f>SUM(#REF!)+MAX(#REF!)+SUM(#REF!)</f>
        <v>#REF!</v>
      </c>
    </row>
    <row r="196" spans="2:4" hidden="1">
      <c r="B196" s="18" t="s">
        <v>337</v>
      </c>
      <c r="C196" s="18" t="s">
        <v>196</v>
      </c>
      <c r="D196" s="21" t="e">
        <f>SUM(#REF!)+MAX(#REF!)+SUM(#REF!)</f>
        <v>#REF!</v>
      </c>
    </row>
    <row r="197" spans="2:4" hidden="1">
      <c r="B197" s="13" t="s">
        <v>340</v>
      </c>
      <c r="C197" s="13" t="s">
        <v>196</v>
      </c>
      <c r="D197" s="21" t="e">
        <f>SUM(#REF!)+MAX(#REF!)+SUM(#REF!)</f>
        <v>#REF!</v>
      </c>
    </row>
    <row r="198" spans="2:4" hidden="1">
      <c r="B198" s="18" t="s">
        <v>343</v>
      </c>
      <c r="C198" s="18" t="s">
        <v>196</v>
      </c>
      <c r="D198" s="21" t="e">
        <f>SUM(#REF!)+MAX(#REF!)+SUM(#REF!)</f>
        <v>#REF!</v>
      </c>
    </row>
    <row r="199" spans="2:4" hidden="1">
      <c r="B199" s="13" t="s">
        <v>347</v>
      </c>
      <c r="C199" s="13" t="s">
        <v>196</v>
      </c>
      <c r="D199" s="21" t="e">
        <f>SUM(#REF!)+MAX(#REF!)+SUM(#REF!)</f>
        <v>#REF!</v>
      </c>
    </row>
    <row r="200" spans="2:4" hidden="1">
      <c r="B200" s="18" t="s">
        <v>350</v>
      </c>
      <c r="C200" s="18" t="s">
        <v>196</v>
      </c>
      <c r="D200" s="21" t="e">
        <f>SUM(#REF!)+MAX(#REF!)+SUM(#REF!)</f>
        <v>#REF!</v>
      </c>
    </row>
    <row r="201" spans="2:4" hidden="1">
      <c r="B201" s="13" t="s">
        <v>353</v>
      </c>
      <c r="C201" s="13" t="s">
        <v>196</v>
      </c>
      <c r="D201" s="21" t="e">
        <f>SUM(#REF!)+MAX(#REF!)+SUM(#REF!)</f>
        <v>#REF!</v>
      </c>
    </row>
    <row r="202" spans="2:4" hidden="1">
      <c r="B202" s="18" t="s">
        <v>355</v>
      </c>
      <c r="C202" s="18" t="s">
        <v>196</v>
      </c>
      <c r="D202" s="21" t="e">
        <f>SUM(#REF!)+MAX(#REF!)+SUM(#REF!)</f>
        <v>#REF!</v>
      </c>
    </row>
    <row r="203" spans="2:4" hidden="1">
      <c r="B203" s="13" t="s">
        <v>358</v>
      </c>
      <c r="C203" s="13" t="s">
        <v>196</v>
      </c>
      <c r="D203" s="21" t="e">
        <f>SUM(#REF!)+MAX(#REF!)+SUM(#REF!)</f>
        <v>#REF!</v>
      </c>
    </row>
    <row r="204" spans="2:4" hidden="1">
      <c r="B204" s="18" t="s">
        <v>360</v>
      </c>
      <c r="C204" s="18" t="s">
        <v>196</v>
      </c>
      <c r="D204" s="21" t="e">
        <f>SUM(#REF!)+MAX(#REF!)+SUM(#REF!)</f>
        <v>#REF!</v>
      </c>
    </row>
    <row r="205" spans="2:4">
      <c r="B205" s="13" t="s">
        <v>363</v>
      </c>
      <c r="C205" s="13"/>
      <c r="D205" s="21" t="e">
        <f>SUM(#REF!)+MAX(#REF!)+SUM(#REF!)</f>
        <v>#REF!</v>
      </c>
    </row>
    <row r="206" spans="2:4" hidden="1">
      <c r="B206" s="18" t="s">
        <v>364</v>
      </c>
      <c r="C206" s="18" t="s">
        <v>196</v>
      </c>
      <c r="D206" s="21" t="e">
        <f>SUM(#REF!)+MAX(#REF!)+SUM(#REF!)</f>
        <v>#REF!</v>
      </c>
    </row>
    <row r="207" spans="2:4" hidden="1">
      <c r="B207" s="13" t="s">
        <v>586</v>
      </c>
      <c r="C207" s="13" t="s">
        <v>196</v>
      </c>
      <c r="D207" s="21" t="e">
        <f>SUM(#REF!)+MAX(#REF!)+SUM(#REF!)</f>
        <v>#REF!</v>
      </c>
    </row>
    <row r="208" spans="2:4" hidden="1">
      <c r="B208" s="18" t="s">
        <v>369</v>
      </c>
      <c r="C208" s="18" t="s">
        <v>196</v>
      </c>
      <c r="D208" s="21" t="e">
        <f>SUM(#REF!)+MAX(#REF!)+SUM(#REF!)</f>
        <v>#REF!</v>
      </c>
    </row>
    <row r="209" spans="2:4" hidden="1">
      <c r="B209" s="13" t="s">
        <v>372</v>
      </c>
      <c r="C209" s="13" t="s">
        <v>196</v>
      </c>
      <c r="D209" s="21" t="e">
        <f>SUM(#REF!)+MAX(#REF!)+SUM(#REF!)</f>
        <v>#REF!</v>
      </c>
    </row>
    <row r="210" spans="2:4" hidden="1">
      <c r="B210" s="18" t="s">
        <v>375</v>
      </c>
      <c r="C210" s="18" t="s">
        <v>196</v>
      </c>
      <c r="D210" s="21" t="e">
        <f>SUM(#REF!)+MAX(#REF!)+SUM(#REF!)</f>
        <v>#REF!</v>
      </c>
    </row>
    <row r="211" spans="2:4" hidden="1">
      <c r="B211" s="13" t="s">
        <v>379</v>
      </c>
      <c r="C211" s="13" t="s">
        <v>196</v>
      </c>
      <c r="D211" s="21" t="e">
        <f>SUM(#REF!)+MAX(#REF!)+SUM(#REF!)</f>
        <v>#REF!</v>
      </c>
    </row>
    <row r="212" spans="2:4" hidden="1">
      <c r="B212" s="18" t="s">
        <v>382</v>
      </c>
      <c r="C212" s="18" t="s">
        <v>575</v>
      </c>
      <c r="D212" s="21" t="e">
        <f>MAX(#REF!)+SUM(#REF!)</f>
        <v>#REF!</v>
      </c>
    </row>
    <row r="213" spans="2:4" hidden="1">
      <c r="B213" s="13" t="s">
        <v>387</v>
      </c>
      <c r="C213" s="13" t="s">
        <v>196</v>
      </c>
      <c r="D213" s="21" t="e">
        <f>SUM(#REF!)+MAX(#REF!)+SUM(#REF!)</f>
        <v>#REF!</v>
      </c>
    </row>
    <row r="214" spans="2:4" hidden="1">
      <c r="B214" s="18" t="s">
        <v>176</v>
      </c>
      <c r="C214" s="18" t="s">
        <v>196</v>
      </c>
      <c r="D214" s="21" t="e">
        <f>SUM(#REF!)+MAX(#REF!)+SUM(#REF!)</f>
        <v>#REF!</v>
      </c>
    </row>
    <row r="215" spans="2:4" hidden="1">
      <c r="B215" s="13" t="s">
        <v>392</v>
      </c>
      <c r="C215" s="13" t="s">
        <v>196</v>
      </c>
      <c r="D215" s="21" t="e">
        <f>SUM(#REF!)+MAX(#REF!)+SUM(#REF!)</f>
        <v>#REF!</v>
      </c>
    </row>
    <row r="216" spans="2:4" hidden="1">
      <c r="B216" s="18" t="s">
        <v>395</v>
      </c>
      <c r="C216" s="18" t="s">
        <v>196</v>
      </c>
      <c r="D216" s="21" t="e">
        <f>SUM(#REF!)+MAX(#REF!)+SUM(#REF!)</f>
        <v>#REF!</v>
      </c>
    </row>
    <row r="217" spans="2:4" hidden="1">
      <c r="B217" s="13" t="s">
        <v>398</v>
      </c>
      <c r="C217" s="13" t="s">
        <v>196</v>
      </c>
      <c r="D217" s="21" t="e">
        <f>SUM(#REF!)+MAX(#REF!)+SUM(#REF!)</f>
        <v>#REF!</v>
      </c>
    </row>
    <row r="218" spans="2:4" hidden="1">
      <c r="B218" s="18" t="s">
        <v>401</v>
      </c>
      <c r="C218" s="18" t="s">
        <v>196</v>
      </c>
      <c r="D218" s="21" t="e">
        <f>SUM(#REF!)+MAX(#REF!)+SUM(#REF!)</f>
        <v>#REF!</v>
      </c>
    </row>
    <row r="219" spans="2:4" hidden="1">
      <c r="B219" s="13" t="s">
        <v>404</v>
      </c>
      <c r="C219" s="13" t="s">
        <v>196</v>
      </c>
      <c r="D219" s="21" t="e">
        <f>SUM(#REF!)+MAX(#REF!)+SUM(#REF!)</f>
        <v>#REF!</v>
      </c>
    </row>
    <row r="220" spans="2:4" hidden="1">
      <c r="B220" s="18" t="s">
        <v>406</v>
      </c>
      <c r="C220" s="18" t="s">
        <v>196</v>
      </c>
      <c r="D220" s="21" t="e">
        <f>SUM(#REF!)+MAX(#REF!)+SUM(#REF!)</f>
        <v>#REF!</v>
      </c>
    </row>
    <row r="221" spans="2:4" hidden="1">
      <c r="B221" s="13" t="s">
        <v>409</v>
      </c>
      <c r="C221" s="13" t="s">
        <v>298</v>
      </c>
      <c r="D221" s="21" t="e">
        <f>SUM(#REF!)+MAX(#REF!)+SUM(#REF!)</f>
        <v>#REF!</v>
      </c>
    </row>
    <row r="222" spans="2:4" hidden="1">
      <c r="B222" s="18" t="s">
        <v>412</v>
      </c>
      <c r="C222" s="18" t="s">
        <v>196</v>
      </c>
      <c r="D222" s="21" t="e">
        <f>SUM(#REF!)+MAX(#REF!)+SUM(#REF!)</f>
        <v>#REF!</v>
      </c>
    </row>
    <row r="223" spans="2:4" hidden="1">
      <c r="B223" s="13" t="s">
        <v>415</v>
      </c>
      <c r="C223" s="13" t="s">
        <v>196</v>
      </c>
      <c r="D223" s="21" t="e">
        <f>SUM(#REF!)+MAX(#REF!)+SUM(#REF!)</f>
        <v>#REF!</v>
      </c>
    </row>
    <row r="224" spans="2:4" hidden="1">
      <c r="B224" s="18" t="s">
        <v>418</v>
      </c>
      <c r="C224" s="18" t="s">
        <v>196</v>
      </c>
      <c r="D224" s="21" t="e">
        <f>SUM(#REF!)+MAX(#REF!)+SUM(#REF!)</f>
        <v>#REF!</v>
      </c>
    </row>
    <row r="225" spans="2:4" hidden="1">
      <c r="B225" s="13" t="s">
        <v>421</v>
      </c>
      <c r="C225" s="13" t="s">
        <v>196</v>
      </c>
      <c r="D225" s="21" t="e">
        <f>SUM(#REF!)+MAX(#REF!)+SUM(#REF!)</f>
        <v>#REF!</v>
      </c>
    </row>
    <row r="226" spans="2:4" hidden="1">
      <c r="B226" s="18" t="s">
        <v>424</v>
      </c>
      <c r="C226" s="18" t="s">
        <v>196</v>
      </c>
      <c r="D226" s="21" t="e">
        <f>SUM(#REF!)+MAX(#REF!)+SUM(#REF!)</f>
        <v>#REF!</v>
      </c>
    </row>
    <row r="227" spans="2:4" hidden="1">
      <c r="B227" s="13" t="s">
        <v>427</v>
      </c>
      <c r="C227" s="13" t="s">
        <v>196</v>
      </c>
      <c r="D227" s="21" t="e">
        <f>SUM(#REF!)+MAX(#REF!)+SUM(#REF!)</f>
        <v>#REF!</v>
      </c>
    </row>
    <row r="228" spans="2:4" hidden="1">
      <c r="B228" s="18" t="s">
        <v>430</v>
      </c>
      <c r="C228" s="18" t="s">
        <v>196</v>
      </c>
      <c r="D228" s="21" t="e">
        <f>SUM(#REF!)+MAX(#REF!)+SUM(#REF!)</f>
        <v>#REF!</v>
      </c>
    </row>
    <row r="229" spans="2:4" hidden="1">
      <c r="B229" s="13" t="s">
        <v>433</v>
      </c>
      <c r="C229" s="13" t="s">
        <v>196</v>
      </c>
      <c r="D229" s="21" t="e">
        <f>SUM(#REF!)+MAX(#REF!)+SUM(#REF!)</f>
        <v>#REF!</v>
      </c>
    </row>
    <row r="230" spans="2:4" hidden="1">
      <c r="B230" s="18" t="s">
        <v>436</v>
      </c>
      <c r="C230" s="18" t="s">
        <v>196</v>
      </c>
      <c r="D230" s="21" t="e">
        <f>SUM(#REF!)+MAX(#REF!)+SUM(#REF!)</f>
        <v>#REF!</v>
      </c>
    </row>
    <row r="231" spans="2:4" hidden="1">
      <c r="B231" s="13" t="s">
        <v>439</v>
      </c>
      <c r="C231" s="13" t="s">
        <v>196</v>
      </c>
      <c r="D231" s="21" t="e">
        <f>SUM(#REF!)+MAX(#REF!)+SUM(#REF!)</f>
        <v>#REF!</v>
      </c>
    </row>
    <row r="232" spans="2:4" hidden="1">
      <c r="B232" s="18" t="s">
        <v>442</v>
      </c>
      <c r="C232" s="18" t="s">
        <v>196</v>
      </c>
      <c r="D232" s="21" t="e">
        <f>SUM(#REF!)+MAX(#REF!)+SUM(#REF!)</f>
        <v>#REF!</v>
      </c>
    </row>
    <row r="233" spans="2:4" hidden="1">
      <c r="B233" s="13" t="s">
        <v>445</v>
      </c>
      <c r="C233" s="13" t="s">
        <v>196</v>
      </c>
      <c r="D233" s="21" t="e">
        <f>SUM(#REF!)+MAX(#REF!)+SUM(#REF!)</f>
        <v>#REF!</v>
      </c>
    </row>
    <row r="234" spans="2:4" hidden="1">
      <c r="B234" s="18" t="s">
        <v>448</v>
      </c>
      <c r="C234" s="18" t="s">
        <v>196</v>
      </c>
      <c r="D234" s="21" t="e">
        <f>SUM(#REF!)+MAX(#REF!)+SUM(#REF!)</f>
        <v>#REF!</v>
      </c>
    </row>
    <row r="235" spans="2:4" hidden="1">
      <c r="B235" s="13" t="s">
        <v>451</v>
      </c>
      <c r="C235" s="13" t="s">
        <v>196</v>
      </c>
      <c r="D235" s="21" t="e">
        <f>SUM(#REF!)+MAX(#REF!)+SUM(#REF!)</f>
        <v>#REF!</v>
      </c>
    </row>
    <row r="236" spans="2:4" hidden="1">
      <c r="B236" s="18" t="s">
        <v>454</v>
      </c>
      <c r="C236" s="18" t="s">
        <v>196</v>
      </c>
      <c r="D236" s="21" t="e">
        <f>SUM(#REF!)+MAX(#REF!)+SUM(#REF!)</f>
        <v>#REF!</v>
      </c>
    </row>
    <row r="237" spans="2:4" hidden="1">
      <c r="B237" s="13" t="s">
        <v>457</v>
      </c>
      <c r="C237" s="13" t="s">
        <v>196</v>
      </c>
      <c r="D237" s="21" t="e">
        <f>SUM(#REF!)+MAX(#REF!)+SUM(#REF!)</f>
        <v>#REF!</v>
      </c>
    </row>
    <row r="238" spans="2:4" hidden="1">
      <c r="B238" s="18" t="s">
        <v>460</v>
      </c>
      <c r="C238" s="18" t="s">
        <v>196</v>
      </c>
      <c r="D238" s="21" t="e">
        <f>SUM(#REF!)+MAX(#REF!)+SUM(#REF!)</f>
        <v>#REF!</v>
      </c>
    </row>
    <row r="239" spans="2:4" hidden="1">
      <c r="B239" s="13" t="s">
        <v>463</v>
      </c>
      <c r="C239" s="13" t="s">
        <v>196</v>
      </c>
      <c r="D239" s="21" t="e">
        <f>SUM(#REF!)+MAX(#REF!)+SUM(#REF!)</f>
        <v>#REF!</v>
      </c>
    </row>
    <row r="240" spans="2:4" hidden="1">
      <c r="B240" s="18" t="s">
        <v>466</v>
      </c>
      <c r="C240" s="18" t="s">
        <v>196</v>
      </c>
      <c r="D240" s="21" t="e">
        <f>SUM(#REF!)+MAX(#REF!)+SUM(#REF!)</f>
        <v>#REF!</v>
      </c>
    </row>
    <row r="241" spans="2:4" hidden="1">
      <c r="B241" s="13" t="s">
        <v>469</v>
      </c>
      <c r="C241" s="13" t="s">
        <v>196</v>
      </c>
      <c r="D241" s="21" t="e">
        <f>SUM(#REF!)+MAX(#REF!)+SUM(#REF!)</f>
        <v>#REF!</v>
      </c>
    </row>
    <row r="242" spans="2:4" hidden="1">
      <c r="B242" s="18" t="s">
        <v>472</v>
      </c>
      <c r="C242" s="18" t="s">
        <v>196</v>
      </c>
      <c r="D242" s="21" t="e">
        <f>SUM(#REF!)+MAX(#REF!)+SUM(#REF!)</f>
        <v>#REF!</v>
      </c>
    </row>
    <row r="243" spans="2:4" hidden="1">
      <c r="B243" s="13" t="s">
        <v>475</v>
      </c>
      <c r="C243" s="13" t="s">
        <v>196</v>
      </c>
      <c r="D243" s="21" t="e">
        <f>SUM(#REF!)+MAX(#REF!)+SUM(#REF!)</f>
        <v>#REF!</v>
      </c>
    </row>
    <row r="244" spans="2:4" hidden="1">
      <c r="B244" s="18" t="s">
        <v>478</v>
      </c>
      <c r="C244" s="18" t="s">
        <v>196</v>
      </c>
      <c r="D244" s="21" t="e">
        <f>SUM(#REF!)+MAX(#REF!)+SUM(#REF!)</f>
        <v>#REF!</v>
      </c>
    </row>
    <row r="245" spans="2:4" hidden="1">
      <c r="B245" s="13" t="s">
        <v>481</v>
      </c>
      <c r="C245" s="13" t="s">
        <v>196</v>
      </c>
      <c r="D245" s="21" t="e">
        <f>SUM(#REF!)+MAX(#REF!)+SUM(#REF!)</f>
        <v>#REF!</v>
      </c>
    </row>
    <row r="246" spans="2:4" hidden="1">
      <c r="B246" s="18" t="s">
        <v>484</v>
      </c>
      <c r="C246" s="18" t="s">
        <v>196</v>
      </c>
      <c r="D246" s="21" t="e">
        <f>SUM(#REF!)+MAX(#REF!)+SUM(#REF!)</f>
        <v>#REF!</v>
      </c>
    </row>
    <row r="247" spans="2:4">
      <c r="B247" s="13" t="s">
        <v>487</v>
      </c>
      <c r="C247" s="13"/>
      <c r="D247" s="21" t="e">
        <f>SUM(#REF!)+MAX(#REF!)+SUM(#REF!)</f>
        <v>#REF!</v>
      </c>
    </row>
    <row r="248" spans="2:4" hidden="1">
      <c r="B248" s="18" t="s">
        <v>488</v>
      </c>
      <c r="C248" s="18" t="s">
        <v>196</v>
      </c>
      <c r="D248" s="21" t="e">
        <f>SUM(#REF!)+MAX(#REF!)+SUM(#REF!)</f>
        <v>#REF!</v>
      </c>
    </row>
    <row r="249" spans="2:4" hidden="1">
      <c r="B249" s="13" t="s">
        <v>491</v>
      </c>
      <c r="C249" s="13" t="s">
        <v>196</v>
      </c>
      <c r="D249" s="21" t="e">
        <f>SUM(#REF!)+MAX(#REF!)+SUM(#REF!)</f>
        <v>#REF!</v>
      </c>
    </row>
    <row r="250" spans="2:4" hidden="1">
      <c r="B250" s="18" t="s">
        <v>494</v>
      </c>
      <c r="C250" s="18" t="s">
        <v>196</v>
      </c>
      <c r="D250" s="21" t="e">
        <f>SUM(#REF!)+MAX(#REF!)+SUM(#REF!)</f>
        <v>#REF!</v>
      </c>
    </row>
    <row r="251" spans="2:4" hidden="1">
      <c r="B251" s="13" t="s">
        <v>497</v>
      </c>
      <c r="C251" s="13" t="s">
        <v>196</v>
      </c>
      <c r="D251" s="21" t="e">
        <f>SUM(#REF!)+MAX(#REF!)+SUM(#REF!)</f>
        <v>#REF!</v>
      </c>
    </row>
    <row r="252" spans="2:4" hidden="1">
      <c r="B252" s="18" t="s">
        <v>500</v>
      </c>
      <c r="C252" s="18" t="s">
        <v>196</v>
      </c>
      <c r="D252" s="21" t="e">
        <f>SUM(#REF!)+MAX(#REF!)+SUM(#REF!)</f>
        <v>#REF!</v>
      </c>
    </row>
    <row r="253" spans="2:4" hidden="1">
      <c r="B253" s="13" t="s">
        <v>503</v>
      </c>
      <c r="C253" s="13" t="s">
        <v>196</v>
      </c>
      <c r="D253" s="21" t="e">
        <f>SUM(#REF!)+MAX(#REF!)+SUM(#REF!)</f>
        <v>#REF!</v>
      </c>
    </row>
    <row r="254" spans="2:4" hidden="1">
      <c r="B254" s="18" t="s">
        <v>506</v>
      </c>
      <c r="C254" s="18" t="s">
        <v>196</v>
      </c>
      <c r="D254" s="21" t="e">
        <f>SUM(#REF!)+MAX(#REF!)+SUM(#REF!)</f>
        <v>#REF!</v>
      </c>
    </row>
    <row r="255" spans="2:4" hidden="1">
      <c r="B255" s="13" t="s">
        <v>509</v>
      </c>
      <c r="C255" s="13" t="s">
        <v>196</v>
      </c>
      <c r="D255" s="21" t="e">
        <f>SUM(#REF!)+MAX(#REF!)+SUM(#REF!)</f>
        <v>#REF!</v>
      </c>
    </row>
    <row r="256" spans="2:4" hidden="1">
      <c r="B256" s="18" t="s">
        <v>512</v>
      </c>
      <c r="C256" s="18" t="s">
        <v>196</v>
      </c>
      <c r="D256" s="21" t="e">
        <f>SUM(#REF!)+MAX(#REF!)+SUM(#REF!)</f>
        <v>#REF!</v>
      </c>
    </row>
    <row r="257" spans="2:4" hidden="1">
      <c r="B257" s="13" t="s">
        <v>515</v>
      </c>
      <c r="C257" s="13" t="s">
        <v>196</v>
      </c>
      <c r="D257" s="21" t="e">
        <f>SUM(#REF!)+MAX(#REF!)+SUM(#REF!)</f>
        <v>#REF!</v>
      </c>
    </row>
    <row r="258" spans="2:4">
      <c r="B258" s="18" t="s">
        <v>519</v>
      </c>
      <c r="C258" s="18"/>
      <c r="D258" s="21" t="e">
        <f>SUM(#REF!)+MAX(#REF!)+SUM(#REF!)</f>
        <v>#REF!</v>
      </c>
    </row>
    <row r="259" spans="2:4" hidden="1">
      <c r="B259" s="13" t="s">
        <v>520</v>
      </c>
      <c r="C259" s="13" t="s">
        <v>196</v>
      </c>
      <c r="D259" s="21" t="e">
        <f>SUM(#REF!)+MAX(#REF!)+SUM(#REF!)</f>
        <v>#REF!</v>
      </c>
    </row>
    <row r="260" spans="2:4" hidden="1">
      <c r="B260" s="18" t="s">
        <v>524</v>
      </c>
      <c r="C260" s="18" t="s">
        <v>298</v>
      </c>
      <c r="D260" s="21" t="e">
        <f>SUM(#REF!)+MAX(#REF!)+SUM(#REF!)</f>
        <v>#REF!</v>
      </c>
    </row>
    <row r="261" spans="2:4" hidden="1">
      <c r="B261" s="13" t="s">
        <v>527</v>
      </c>
      <c r="C261" s="13" t="s">
        <v>298</v>
      </c>
      <c r="D261" s="21" t="e">
        <f>SUM(#REF!)+MAX(#REF!)+SUM(#REF!)</f>
        <v>#REF!</v>
      </c>
    </row>
    <row r="262" spans="2:4" hidden="1">
      <c r="B262" s="18" t="s">
        <v>531</v>
      </c>
      <c r="C262" s="18" t="s">
        <v>196</v>
      </c>
      <c r="D262" s="21" t="e">
        <f>SUM(#REF!)+MAX(#REF!)+SUM(#REF!)</f>
        <v>#REF!</v>
      </c>
    </row>
    <row r="263" spans="2:4" hidden="1">
      <c r="B263" s="13" t="s">
        <v>535</v>
      </c>
      <c r="C263" s="13" t="s">
        <v>575</v>
      </c>
      <c r="D263" s="21" t="e">
        <f>MAX(#REF!)+SUM(#REF!)</f>
        <v>#REF!</v>
      </c>
    </row>
    <row r="264" spans="2:4" hidden="1">
      <c r="B264" s="18" t="s">
        <v>538</v>
      </c>
      <c r="C264" s="18" t="s">
        <v>196</v>
      </c>
      <c r="D264" s="21" t="e">
        <f>SUM(#REF!)+MAX(#REF!)+SUM(#REF!)</f>
        <v>#REF!</v>
      </c>
    </row>
    <row r="265" spans="2:4" hidden="1">
      <c r="B265" s="13" t="s">
        <v>541</v>
      </c>
      <c r="C265" s="13" t="s">
        <v>196</v>
      </c>
      <c r="D265" s="21" t="e">
        <f>SUM(#REF!)+MAX(#REF!)+SUM(#REF!)</f>
        <v>#REF!</v>
      </c>
    </row>
    <row r="266" spans="2:4" hidden="1">
      <c r="B266" s="18" t="s">
        <v>544</v>
      </c>
      <c r="C266" s="18" t="s">
        <v>196</v>
      </c>
      <c r="D266" s="21" t="e">
        <f>SUM(#REF!)+MAX(#REF!)+SUM(#REF!)</f>
        <v>#REF!</v>
      </c>
    </row>
    <row r="267" spans="2:4" hidden="1">
      <c r="B267" s="13" t="s">
        <v>547</v>
      </c>
      <c r="C267" s="13" t="s">
        <v>196</v>
      </c>
      <c r="D267" s="21" t="e">
        <f>SUM(#REF!)+MAX(#REF!)+SUM(#REF!)</f>
        <v>#REF!</v>
      </c>
    </row>
    <row r="268" spans="2:4" hidden="1">
      <c r="B268" s="18" t="s">
        <v>550</v>
      </c>
      <c r="C268" s="18" t="s">
        <v>196</v>
      </c>
      <c r="D268" s="21" t="e">
        <f>SUM(#REF!)+MAX(#REF!)+SUM(#REF!)</f>
        <v>#REF!</v>
      </c>
    </row>
    <row r="269" spans="2:4" hidden="1">
      <c r="B269" s="13" t="s">
        <v>553</v>
      </c>
      <c r="C269" s="13" t="s">
        <v>196</v>
      </c>
      <c r="D269" s="21" t="e">
        <f>SUM(#REF!)+MAX(#REF!)+SUM(#REF!)</f>
        <v>#REF!</v>
      </c>
    </row>
    <row r="270" spans="2:4" hidden="1">
      <c r="B270" s="18" t="s">
        <v>556</v>
      </c>
      <c r="C270" s="18" t="s">
        <v>196</v>
      </c>
      <c r="D270" s="21" t="e">
        <f>SUM(#REF!)+MAX(#REF!)+SUM(#REF!)</f>
        <v>#REF!</v>
      </c>
    </row>
    <row r="271" spans="2:4" hidden="1">
      <c r="B271" s="13" t="s">
        <v>559</v>
      </c>
      <c r="C271" s="13" t="s">
        <v>196</v>
      </c>
      <c r="D271" s="21" t="e">
        <f>SUM(#REF!)+MAX(#REF!)+SUM(#REF!)</f>
        <v>#REF!</v>
      </c>
    </row>
    <row r="272" spans="2:4" hidden="1">
      <c r="B272" s="18" t="s">
        <v>562</v>
      </c>
      <c r="C272" s="18" t="s">
        <v>196</v>
      </c>
      <c r="D272" s="21" t="e">
        <f>SUM(#REF!)+MAX(#REF!)+SUM(#REF!)</f>
        <v>#REF!</v>
      </c>
    </row>
    <row r="273" spans="2:4" hidden="1">
      <c r="B273" s="13" t="s">
        <v>565</v>
      </c>
      <c r="C273" s="13" t="s">
        <v>196</v>
      </c>
      <c r="D273" s="21" t="e">
        <f>SUM(#REF!)+MAX(#REF!)+SUM(#REF!)</f>
        <v>#REF!</v>
      </c>
    </row>
    <row r="274" spans="2:4" hidden="1">
      <c r="B274" s="18" t="s">
        <v>568</v>
      </c>
      <c r="C274" s="18" t="s">
        <v>196</v>
      </c>
      <c r="D274" s="21" t="e">
        <f>SUM(#REF!)+MAX(#REF!)+SUM(#REF!)</f>
        <v>#REF!</v>
      </c>
    </row>
    <row r="275" spans="2:4">
      <c r="C275" s="20"/>
    </row>
    <row r="288" spans="2:4">
      <c r="B288" s="18" t="s">
        <v>285</v>
      </c>
      <c r="C288" s="18"/>
    </row>
    <row r="289" spans="2:3">
      <c r="B289" s="13" t="s">
        <v>288</v>
      </c>
      <c r="C289" s="13"/>
    </row>
    <row r="290" spans="2:3">
      <c r="B290" s="14" t="s">
        <v>580</v>
      </c>
      <c r="C290" s="13" t="s">
        <v>575</v>
      </c>
    </row>
    <row r="291" spans="2:3">
      <c r="B291" s="18" t="s">
        <v>334</v>
      </c>
      <c r="C291" s="18"/>
    </row>
    <row r="292" spans="2:3">
      <c r="B292" s="13" t="s">
        <v>363</v>
      </c>
      <c r="C292" s="13"/>
    </row>
    <row r="293" spans="2:3">
      <c r="B293" s="18" t="s">
        <v>382</v>
      </c>
      <c r="C293" s="18" t="s">
        <v>575</v>
      </c>
    </row>
    <row r="294" spans="2:3">
      <c r="B294" s="13" t="s">
        <v>487</v>
      </c>
      <c r="C294" s="13"/>
    </row>
    <row r="295" spans="2:3">
      <c r="B295" s="18" t="s">
        <v>519</v>
      </c>
      <c r="C295" s="18"/>
    </row>
    <row r="296" spans="2:3">
      <c r="B296" s="13" t="s">
        <v>535</v>
      </c>
      <c r="C296" s="13" t="s">
        <v>575</v>
      </c>
    </row>
  </sheetData>
  <autoFilter ref="B149:C274">
    <filterColumn colId="1">
      <filters blank="1"/>
    </filterColumn>
  </autoFilter>
  <hyperlinks>
    <hyperlink ref="G3" r:id="rId1" display="http://seduv.edomexico.gob.mx/planes_municipales/Acambay/PMDU%20de%20Acambay.pdf              "/>
    <hyperlink ref="G31" r:id="rId2" display="https://www.ipomex.org.mx/recursos/ipo/files_ipo3/2019/42959/7/b17a8517cedc35aaca03e7a0362b1bfd.pdf                                                                                                                                                                                                                                                                                                     Nota: se cuenta con información por parte de pagina oficial, sin embargo, en el PMDU no se contempla la figura de altura de las construcciones. "/>
    <hyperlink ref="G33" r:id="rId3" display="http://seduv.edomexico.gob.mx/planes_municipales/cuautitlan/PMDUCUAUTITLaN.pdf                      "/>
    <hyperlink ref="G36" r:id="rId4" display="http://seduv.edomexico.gob.mx/planes_municipales/ecatepec/PMDU-ecate.pdf                                                                           Nota: la información cargada por parte del ayuntamiento en el portal oficial es de la administración 2013 al 2015, no se encuentra con información actual. "/>
    <hyperlink ref="G53" r:id="rId5" display="http://seduv.edomexico.gob.mx/planes_municipales/juchitepec/JUCHITEPEC_DGAU22.pdf                                               "/>
    <hyperlink ref="G56" r:id="rId6" display="http://seduv.edomexico.gob.mx/planes_municipales/luvianos/Documento_luvianos_03.pdf                                                                    "/>
    <hyperlink ref="G60" r:id="rId7" display="http://seduv.edomexico.gob.mx/planes_municipales/mexicaltzingo/PMDU%20MEXICALTZINGO.pdf"/>
    <hyperlink ref="G62" r:id="rId8"/>
    <hyperlink ref="G69" r:id="rId9" display="http://seduv.edomexico.gob.mx/planes_municipales/otumba/PLAN%20OTUMBA.pdf"/>
    <hyperlink ref="G75" r:id="rId10" display="http://seduv.edomexico.gob.mx/planes_municipales/rayon/pdmrayon.pdf "/>
    <hyperlink ref="G77" r:id="rId11" display="http://seduv.edomexico.gob.mx/planes_municipales/san_felipe/SFpe-04.pdf"/>
    <hyperlink ref="G88" r:id="rId12" display="http://seduv.edomexico.gob.mx/planes_municipales/temascalapa/PMDU%20Temascalapa.pdf                                                                                                                                "/>
    <hyperlink ref="G93" r:id="rId13"/>
    <hyperlink ref="G99" r:id="rId14" display="http://seduv.edomexico.gob.mx/planes_municipales/Tepotzontlan/tepotzotlan%20mayo%202003.pdf                                        "/>
    <hyperlink ref="G105" r:id="rId15" display="http://seduv.edomexico.gob.mx/planes_municipales/Tianguistenco/PMDU-Tiang.pdf                                                                                                                    Nota: en pagina oficial no se encuntra la TUS"/>
    <hyperlink ref="G108" r:id="rId16" display="https://seduo.edomex.gob.mx/sites/seduo.edomex.gob.mx/files/files/MEMORIA%20T%C3%89CNICA%20TLALNEPANTLA%20%20PUB_ANEXOS.pdf                                                                                      "/>
    <hyperlink ref="G22" r:id="rId17"/>
  </hyperlinks>
  <pageMargins left="0.7" right="0.7" top="0.75" bottom="0.75" header="0.3" footer="0.3"/>
  <pageSetup orientation="portrait" r:id="rId18"/>
  <legacyDrawing r:id="rId19"/>
  <tableParts count="1">
    <tablePart r:id="rId2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E70438BBEA09B45B95157E4EB5615A6" ma:contentTypeVersion="20" ma:contentTypeDescription="Crear nuevo documento." ma:contentTypeScope="" ma:versionID="f548a53ccb2f34a92f49b5d9b8d29278">
  <xsd:schema xmlns:xsd="http://www.w3.org/2001/XMLSchema" xmlns:xs="http://www.w3.org/2001/XMLSchema" xmlns:p="http://schemas.microsoft.com/office/2006/metadata/properties" xmlns:ns2="bbbba2c1-8b7c-40f7-aa87-0b2036c7133b" xmlns:ns3="e8280292-8065-4ee9-b99c-e775b8f55407" targetNamespace="http://schemas.microsoft.com/office/2006/metadata/properties" ma:root="true" ma:fieldsID="0066b2bbb9a36d76240f8fc92903d84a" ns2:_="" ns3:_="">
    <xsd:import namespace="bbbba2c1-8b7c-40f7-aa87-0b2036c7133b"/>
    <xsd:import namespace="e8280292-8065-4ee9-b99c-e775b8f554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b4e3e874d8104245bd55a515bcc3e9ee" minOccurs="0"/>
                <xsd:element ref="ns3:TaxCatchAll" minOccurs="0"/>
                <xsd:element ref="ns2:MediaServiceDateTaken" minOccurs="0"/>
                <xsd:element ref="ns2:MediaLengthInSeconds" minOccurs="0"/>
                <xsd:element ref="ns2:lcf76f155ced4ddcb4097134ff3c332f" minOccurs="0"/>
                <xsd:element ref="ns2:MediaServiceObjectDetectorVersion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bba2c1-8b7c-40f7-aa87-0b2036c713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b4e3e874d8104245bd55a515bcc3e9ee" ma:index="19" nillable="true" ma:taxonomy="true" ma:internalName="b4e3e874d8104245bd55a515bcc3e9ee" ma:taxonomyFieldName="COIME" ma:displayName="COIME" ma:default="" ma:fieldId="{b4e3e874-d810-4245-bd55-a515bcc3e9ee}" ma:sspId="5de91d3b-4106-4f6e-8810-a51f8337fc0c" ma:termSetId="43648673-9482-44f0-849c-e40e70848fab" ma:anchorId="00000000-0000-0000-0000-000000000000" ma:open="fals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5de91d3b-4106-4f6e-8810-a51f8337fc0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_Flow_SignoffStatus" ma:index="26" nillable="true" ma:displayName="Estado de aprobación" ma:internalName="Estado_x0020_de_x0020_aprobaci_x00f3_n">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280292-8065-4ee9-b99c-e775b8f5540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9c641f1e-3571-4bf8-b20b-a099222f1064}" ma:internalName="TaxCatchAll" ma:showField="CatchAllData" ma:web="e8280292-8065-4ee9-b99c-e775b8f554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4e3e874d8104245bd55a515bcc3e9ee xmlns="bbbba2c1-8b7c-40f7-aa87-0b2036c7133b">
      <Terms xmlns="http://schemas.microsoft.com/office/infopath/2007/PartnerControls"/>
    </b4e3e874d8104245bd55a515bcc3e9ee>
    <TaxCatchAll xmlns="e8280292-8065-4ee9-b99c-e775b8f55407" xsi:nil="true"/>
    <lcf76f155ced4ddcb4097134ff3c332f xmlns="bbbba2c1-8b7c-40f7-aa87-0b2036c7133b">
      <Terms xmlns="http://schemas.microsoft.com/office/infopath/2007/PartnerControls"/>
    </lcf76f155ced4ddcb4097134ff3c332f>
    <_Flow_SignoffStatus xmlns="bbbba2c1-8b7c-40f7-aa87-0b2036c7133b" xsi:nil="true"/>
  </documentManagement>
</p:properties>
</file>

<file path=customXml/itemProps1.xml><?xml version="1.0" encoding="utf-8"?>
<ds:datastoreItem xmlns:ds="http://schemas.openxmlformats.org/officeDocument/2006/customXml" ds:itemID="{74402DFB-7FEF-414A-83E3-606B1D497A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ba2c1-8b7c-40f7-aa87-0b2036c7133b"/>
    <ds:schemaRef ds:uri="e8280292-8065-4ee9-b99c-e775b8f554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41A352-21A9-42F0-A676-CC03DB955222}">
  <ds:schemaRefs>
    <ds:schemaRef ds:uri="http://schemas.microsoft.com/sharepoint/v3/contenttype/forms"/>
  </ds:schemaRefs>
</ds:datastoreItem>
</file>

<file path=customXml/itemProps3.xml><?xml version="1.0" encoding="utf-8"?>
<ds:datastoreItem xmlns:ds="http://schemas.openxmlformats.org/officeDocument/2006/customXml" ds:itemID="{D8E2CF73-5B16-49A2-9285-720EF68160D7}">
  <ds:schemaRefs>
    <ds:schemaRef ds:uri="http://schemas.microsoft.com/office/2006/documentManagement/types"/>
    <ds:schemaRef ds:uri="e8280292-8065-4ee9-b99c-e775b8f55407"/>
    <ds:schemaRef ds:uri="http://purl.org/dc/terms/"/>
    <ds:schemaRef ds:uri="bbbba2c1-8b7c-40f7-aa87-0b2036c7133b"/>
    <ds:schemaRef ds:uri="http://purl.org/dc/elements/1.1/"/>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Mem</vt:lpstr>
      <vt:lpstr>Memoria</vt:lpstr>
      <vt:lpstr>Catálogos</vt:lpstr>
      <vt:lpstr>Altura</vt:lpstr>
      <vt:lpstr>Mem!_Hlk62810778</vt:lpstr>
      <vt:lpstr>Memoria!Área_de_impresión</vt:lpstr>
      <vt:lpstr>Comercio</vt:lpstr>
      <vt:lpstr>Comunicaciones</vt:lpstr>
      <vt:lpstr>Educación_y_Cultura</vt:lpstr>
      <vt:lpstr>Industria</vt:lpstr>
      <vt:lpstr>Municipio</vt:lpstr>
      <vt:lpstr>Parques</vt:lpstr>
      <vt:lpstr>Servicios</vt:lpstr>
      <vt:lpstr>Servicios_para_recreación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Israel Vargas Méndez</dc:creator>
  <cp:keywords/>
  <dc:description/>
  <cp:lastModifiedBy>1</cp:lastModifiedBy>
  <cp:revision/>
  <cp:lastPrinted>2024-03-08T00:59:50Z</cp:lastPrinted>
  <dcterms:created xsi:type="dcterms:W3CDTF">2021-07-21T14:43:03Z</dcterms:created>
  <dcterms:modified xsi:type="dcterms:W3CDTF">2024-03-08T00:59:54Z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0x0101007E70438BBEA09B45B95157E4EB5615A6</vt:lpwstr>
  </property>
  <property fmtid="{D5CDD505-2E9C-101B-9397-08002B2CF9AE}" pid="3" name="COIME">
    <vt:lpwstr/>
  </property>
  <property fmtid="{D5CDD505-2E9C-101B-9397-08002B2CF9AE}" pid="4" name="MediaServiceImageTags">
    <vt:lpwstr/>
  </property>
</Properties>
</file>